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_REACT\99. výzva Zdravotnictví II _B_ohrozeni.pac v 1.1 rev\Přílohy\"/>
    </mc:Choice>
  </mc:AlternateContent>
  <bookViews>
    <workbookView xWindow="-105" yWindow="-105" windowWidth="19425" windowHeight="10425"/>
  </bookViews>
  <sheets>
    <sheet name="Krycí list" sheetId="10" r:id="rId1"/>
    <sheet name="Rekapitulace" sheetId="5" r:id="rId2"/>
    <sheet name="Stavební objekt 01" sheetId="1" r:id="rId3"/>
    <sheet name="Stavební objekt 02" sheetId="8" r:id="rId4"/>
    <sheet name="Stavební objekt 03" sheetId="9" r:id="rId5"/>
    <sheet name="Pokyny pro vyplnění" sheetId="2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0" i="9" l="1"/>
  <c r="F290" i="9"/>
  <c r="I289" i="9"/>
  <c r="F289" i="9"/>
  <c r="I288" i="9"/>
  <c r="F288" i="9"/>
  <c r="I287" i="9"/>
  <c r="F287" i="9"/>
  <c r="I286" i="9"/>
  <c r="I285" i="9" s="1"/>
  <c r="F286" i="9"/>
  <c r="F285" i="9"/>
  <c r="I284" i="9"/>
  <c r="F284" i="9"/>
  <c r="I283" i="9"/>
  <c r="F283" i="9"/>
  <c r="I282" i="9"/>
  <c r="F282" i="9"/>
  <c r="I281" i="9"/>
  <c r="F281" i="9"/>
  <c r="I280" i="9"/>
  <c r="F280" i="9"/>
  <c r="I278" i="9"/>
  <c r="F278" i="9"/>
  <c r="I277" i="9"/>
  <c r="F277" i="9"/>
  <c r="I276" i="9"/>
  <c r="F276" i="9"/>
  <c r="I275" i="9"/>
  <c r="I273" i="9" s="1"/>
  <c r="F275" i="9"/>
  <c r="I274" i="9"/>
  <c r="F274" i="9"/>
  <c r="I272" i="9"/>
  <c r="F272" i="9"/>
  <c r="I271" i="9"/>
  <c r="F271" i="9"/>
  <c r="I270" i="9"/>
  <c r="F270" i="9"/>
  <c r="I269" i="9"/>
  <c r="F269" i="9"/>
  <c r="I268" i="9"/>
  <c r="I267" i="9" s="1"/>
  <c r="F268" i="9"/>
  <c r="F267" i="9"/>
  <c r="I266" i="9"/>
  <c r="F266" i="9"/>
  <c r="I265" i="9"/>
  <c r="F265" i="9"/>
  <c r="F261" i="9" s="1"/>
  <c r="I264" i="9"/>
  <c r="F264" i="9"/>
  <c r="I263" i="9"/>
  <c r="F263" i="9"/>
  <c r="I262" i="9"/>
  <c r="F262" i="9"/>
  <c r="I260" i="9"/>
  <c r="F260" i="9"/>
  <c r="I259" i="9"/>
  <c r="F259" i="9"/>
  <c r="I258" i="9"/>
  <c r="F258" i="9"/>
  <c r="I257" i="9"/>
  <c r="F257" i="9"/>
  <c r="I256" i="9"/>
  <c r="I255" i="9" s="1"/>
  <c r="F256" i="9"/>
  <c r="F255" i="9" s="1"/>
  <c r="I254" i="9"/>
  <c r="F254" i="9"/>
  <c r="I253" i="9"/>
  <c r="F253" i="9"/>
  <c r="I252" i="9"/>
  <c r="F252" i="9"/>
  <c r="I251" i="9"/>
  <c r="F251" i="9"/>
  <c r="I250" i="9"/>
  <c r="I249" i="9" s="1"/>
  <c r="F250" i="9"/>
  <c r="F249" i="9" s="1"/>
  <c r="I248" i="9"/>
  <c r="F248" i="9"/>
  <c r="I247" i="9"/>
  <c r="F247" i="9"/>
  <c r="I246" i="9"/>
  <c r="F246" i="9"/>
  <c r="I245" i="9"/>
  <c r="F245" i="9"/>
  <c r="I244" i="9"/>
  <c r="I243" i="9" s="1"/>
  <c r="F244" i="9"/>
  <c r="I242" i="9"/>
  <c r="F242" i="9"/>
  <c r="I241" i="9"/>
  <c r="F241" i="9"/>
  <c r="I240" i="9"/>
  <c r="F240" i="9"/>
  <c r="I239" i="9"/>
  <c r="F239" i="9"/>
  <c r="I238" i="9"/>
  <c r="F238" i="9"/>
  <c r="I236" i="9"/>
  <c r="F236" i="9"/>
  <c r="I235" i="9"/>
  <c r="F235" i="9"/>
  <c r="I234" i="9"/>
  <c r="F234" i="9"/>
  <c r="I233" i="9"/>
  <c r="F233" i="9"/>
  <c r="F231" i="9" s="1"/>
  <c r="I232" i="9"/>
  <c r="F232" i="9"/>
  <c r="I230" i="9"/>
  <c r="F230" i="9"/>
  <c r="I229" i="9"/>
  <c r="F229" i="9"/>
  <c r="I228" i="9"/>
  <c r="F228" i="9"/>
  <c r="I227" i="9"/>
  <c r="I225" i="9" s="1"/>
  <c r="F227" i="9"/>
  <c r="I226" i="9"/>
  <c r="F226" i="9"/>
  <c r="F225" i="9"/>
  <c r="I224" i="9"/>
  <c r="F224" i="9"/>
  <c r="I223" i="9"/>
  <c r="F223" i="9"/>
  <c r="F219" i="9" s="1"/>
  <c r="I222" i="9"/>
  <c r="F222" i="9"/>
  <c r="I221" i="9"/>
  <c r="I219" i="9" s="1"/>
  <c r="F221" i="9"/>
  <c r="I220" i="9"/>
  <c r="F220" i="9"/>
  <c r="I218" i="9"/>
  <c r="F218" i="9"/>
  <c r="I217" i="9"/>
  <c r="F217" i="9"/>
  <c r="I216" i="9"/>
  <c r="F216" i="9"/>
  <c r="I215" i="9"/>
  <c r="I213" i="9" s="1"/>
  <c r="F215" i="9"/>
  <c r="F213" i="9" s="1"/>
  <c r="I214" i="9"/>
  <c r="F214" i="9"/>
  <c r="I212" i="9"/>
  <c r="F212" i="9"/>
  <c r="I211" i="9"/>
  <c r="F211" i="9"/>
  <c r="I210" i="9"/>
  <c r="F210" i="9"/>
  <c r="I209" i="9"/>
  <c r="F209" i="9"/>
  <c r="F207" i="9" s="1"/>
  <c r="I208" i="9"/>
  <c r="F208" i="9"/>
  <c r="I206" i="9"/>
  <c r="F206" i="9"/>
  <c r="I205" i="9"/>
  <c r="F205" i="9"/>
  <c r="I204" i="9"/>
  <c r="F204" i="9"/>
  <c r="I203" i="9"/>
  <c r="F203" i="9"/>
  <c r="I202" i="9"/>
  <c r="F202" i="9"/>
  <c r="I200" i="9"/>
  <c r="F200" i="9"/>
  <c r="I199" i="9"/>
  <c r="F199" i="9"/>
  <c r="I198" i="9"/>
  <c r="F198" i="9"/>
  <c r="I197" i="9"/>
  <c r="F197" i="9"/>
  <c r="F195" i="9" s="1"/>
  <c r="I196" i="9"/>
  <c r="F196" i="9"/>
  <c r="I194" i="9"/>
  <c r="F194" i="9"/>
  <c r="I193" i="9"/>
  <c r="F193" i="9"/>
  <c r="I192" i="9"/>
  <c r="F192" i="9"/>
  <c r="I191" i="9"/>
  <c r="F191" i="9"/>
  <c r="I190" i="9"/>
  <c r="F190" i="9"/>
  <c r="F189" i="9" s="1"/>
  <c r="I189" i="9"/>
  <c r="I188" i="9"/>
  <c r="F188" i="9"/>
  <c r="I187" i="9"/>
  <c r="I183" i="9" s="1"/>
  <c r="F187" i="9"/>
  <c r="I186" i="9"/>
  <c r="F186" i="9"/>
  <c r="I185" i="9"/>
  <c r="F185" i="9"/>
  <c r="I184" i="9"/>
  <c r="F184" i="9"/>
  <c r="I182" i="9"/>
  <c r="F182" i="9"/>
  <c r="I181" i="9"/>
  <c r="F181" i="9"/>
  <c r="I180" i="9"/>
  <c r="F180" i="9"/>
  <c r="I179" i="9"/>
  <c r="I177" i="9" s="1"/>
  <c r="F179" i="9"/>
  <c r="F177" i="9" s="1"/>
  <c r="I178" i="9"/>
  <c r="F178" i="9"/>
  <c r="I176" i="9"/>
  <c r="F176" i="9"/>
  <c r="I175" i="9"/>
  <c r="F175" i="9"/>
  <c r="I174" i="9"/>
  <c r="F174" i="9"/>
  <c r="I173" i="9"/>
  <c r="F173" i="9"/>
  <c r="F171" i="9" s="1"/>
  <c r="I172" i="9"/>
  <c r="F172" i="9"/>
  <c r="I171" i="9"/>
  <c r="I170" i="9"/>
  <c r="F170" i="9"/>
  <c r="I169" i="9"/>
  <c r="F169" i="9"/>
  <c r="I168" i="9"/>
  <c r="F168" i="9"/>
  <c r="I167" i="9"/>
  <c r="F167" i="9"/>
  <c r="I166" i="9"/>
  <c r="I165" i="9" s="1"/>
  <c r="F166" i="9"/>
  <c r="I164" i="9"/>
  <c r="F164" i="9"/>
  <c r="I163" i="9"/>
  <c r="F163" i="9"/>
  <c r="I162" i="9"/>
  <c r="F162" i="9"/>
  <c r="I161" i="9"/>
  <c r="F161" i="9"/>
  <c r="I160" i="9"/>
  <c r="I159" i="9" s="1"/>
  <c r="F160" i="9"/>
  <c r="F159" i="9" s="1"/>
  <c r="I158" i="9"/>
  <c r="F158" i="9"/>
  <c r="I157" i="9"/>
  <c r="F157" i="9"/>
  <c r="I156" i="9"/>
  <c r="F156" i="9"/>
  <c r="I155" i="9"/>
  <c r="F155" i="9"/>
  <c r="I154" i="9"/>
  <c r="F154" i="9"/>
  <c r="F153" i="9"/>
  <c r="I152" i="9"/>
  <c r="F152" i="9"/>
  <c r="I151" i="9"/>
  <c r="F151" i="9"/>
  <c r="I150" i="9"/>
  <c r="F150" i="9"/>
  <c r="I149" i="9"/>
  <c r="F149" i="9"/>
  <c r="F147" i="9" s="1"/>
  <c r="I148" i="9"/>
  <c r="F148" i="9"/>
  <c r="I146" i="9"/>
  <c r="F146" i="9"/>
  <c r="I145" i="9"/>
  <c r="F145" i="9"/>
  <c r="I144" i="9"/>
  <c r="F144" i="9"/>
  <c r="I143" i="9"/>
  <c r="F143" i="9"/>
  <c r="I142" i="9"/>
  <c r="I141" i="9" s="1"/>
  <c r="F142" i="9"/>
  <c r="I140" i="9"/>
  <c r="F140" i="9"/>
  <c r="I139" i="9"/>
  <c r="F139" i="9"/>
  <c r="I138" i="9"/>
  <c r="F138" i="9"/>
  <c r="I137" i="9"/>
  <c r="F137" i="9"/>
  <c r="I136" i="9"/>
  <c r="F136" i="9"/>
  <c r="I135" i="9"/>
  <c r="I134" i="9"/>
  <c r="F134" i="9"/>
  <c r="I133" i="9"/>
  <c r="I129" i="9" s="1"/>
  <c r="F133" i="9"/>
  <c r="I132" i="9"/>
  <c r="F132" i="9"/>
  <c r="I131" i="9"/>
  <c r="F131" i="9"/>
  <c r="I130" i="9"/>
  <c r="F130" i="9"/>
  <c r="F129" i="9"/>
  <c r="I128" i="9"/>
  <c r="F128" i="9"/>
  <c r="I127" i="9"/>
  <c r="F127" i="9"/>
  <c r="F123" i="9" s="1"/>
  <c r="I126" i="9"/>
  <c r="F126" i="9"/>
  <c r="I125" i="9"/>
  <c r="I123" i="9" s="1"/>
  <c r="F125" i="9"/>
  <c r="I124" i="9"/>
  <c r="F124" i="9"/>
  <c r="I122" i="9"/>
  <c r="F122" i="9"/>
  <c r="I121" i="9"/>
  <c r="F121" i="9"/>
  <c r="I120" i="9"/>
  <c r="F120" i="9"/>
  <c r="I119" i="9"/>
  <c r="I117" i="9" s="1"/>
  <c r="F119" i="9"/>
  <c r="F117" i="9" s="1"/>
  <c r="I118" i="9"/>
  <c r="F118" i="9"/>
  <c r="I116" i="9"/>
  <c r="F116" i="9"/>
  <c r="I115" i="9"/>
  <c r="F115" i="9"/>
  <c r="I114" i="9"/>
  <c r="F114" i="9"/>
  <c r="I113" i="9"/>
  <c r="F113" i="9"/>
  <c r="F111" i="9" s="1"/>
  <c r="I112" i="9"/>
  <c r="F112" i="9"/>
  <c r="I110" i="9"/>
  <c r="F110" i="9"/>
  <c r="I109" i="9"/>
  <c r="F109" i="9"/>
  <c r="I108" i="9"/>
  <c r="F108" i="9"/>
  <c r="I107" i="9"/>
  <c r="F107" i="9"/>
  <c r="I106" i="9"/>
  <c r="F106" i="9"/>
  <c r="I104" i="9"/>
  <c r="F104" i="9"/>
  <c r="I103" i="9"/>
  <c r="F103" i="9"/>
  <c r="I102" i="9"/>
  <c r="F102" i="9"/>
  <c r="I101" i="9"/>
  <c r="F101" i="9"/>
  <c r="F99" i="9" s="1"/>
  <c r="I100" i="9"/>
  <c r="I99" i="9" s="1"/>
  <c r="F100" i="9"/>
  <c r="I98" i="9"/>
  <c r="F98" i="9"/>
  <c r="I97" i="9"/>
  <c r="F97" i="9"/>
  <c r="I96" i="9"/>
  <c r="F96" i="9"/>
  <c r="I95" i="9"/>
  <c r="F95" i="9"/>
  <c r="I94" i="9"/>
  <c r="F94" i="9"/>
  <c r="I93" i="9"/>
  <c r="F93" i="9"/>
  <c r="I92" i="9"/>
  <c r="F92" i="9"/>
  <c r="I91" i="9"/>
  <c r="F91" i="9"/>
  <c r="I90" i="9"/>
  <c r="F90" i="9"/>
  <c r="I89" i="9"/>
  <c r="F89" i="9"/>
  <c r="I88" i="9"/>
  <c r="F88" i="9"/>
  <c r="I86" i="9"/>
  <c r="F86" i="9"/>
  <c r="I85" i="9"/>
  <c r="F85" i="9"/>
  <c r="I84" i="9"/>
  <c r="F84" i="9"/>
  <c r="I83" i="9"/>
  <c r="F83" i="9"/>
  <c r="I82" i="9"/>
  <c r="I81" i="9" s="1"/>
  <c r="F82" i="9"/>
  <c r="F81" i="9" s="1"/>
  <c r="I80" i="9"/>
  <c r="F80" i="9"/>
  <c r="I79" i="9"/>
  <c r="F79" i="9"/>
  <c r="I78" i="9"/>
  <c r="F78" i="9"/>
  <c r="I77" i="9"/>
  <c r="F77" i="9"/>
  <c r="I76" i="9"/>
  <c r="F76" i="9"/>
  <c r="I75" i="9"/>
  <c r="I74" i="9"/>
  <c r="F74" i="9"/>
  <c r="I73" i="9"/>
  <c r="F73" i="9"/>
  <c r="I72" i="9"/>
  <c r="F72" i="9"/>
  <c r="I71" i="9"/>
  <c r="F71" i="9"/>
  <c r="I70" i="9"/>
  <c r="F70" i="9"/>
  <c r="F69" i="9"/>
  <c r="I68" i="9"/>
  <c r="F68" i="9"/>
  <c r="I67" i="9"/>
  <c r="F67" i="9"/>
  <c r="I66" i="9"/>
  <c r="F66" i="9"/>
  <c r="I65" i="9"/>
  <c r="I63" i="9" s="1"/>
  <c r="F65" i="9"/>
  <c r="F63" i="9" s="1"/>
  <c r="I64" i="9"/>
  <c r="F64" i="9"/>
  <c r="I62" i="9"/>
  <c r="F62" i="9"/>
  <c r="I61" i="9"/>
  <c r="F61" i="9"/>
  <c r="I60" i="9"/>
  <c r="F60" i="9"/>
  <c r="I59" i="9"/>
  <c r="F59" i="9"/>
  <c r="F57" i="9" s="1"/>
  <c r="I58" i="9"/>
  <c r="I57" i="9" s="1"/>
  <c r="F58" i="9"/>
  <c r="I56" i="9"/>
  <c r="F56" i="9"/>
  <c r="I55" i="9"/>
  <c r="F55" i="9"/>
  <c r="I54" i="9"/>
  <c r="F54" i="9"/>
  <c r="I53" i="9"/>
  <c r="F53" i="9"/>
  <c r="I52" i="9"/>
  <c r="F52" i="9"/>
  <c r="I50" i="9"/>
  <c r="F50" i="9"/>
  <c r="I49" i="9"/>
  <c r="F49" i="9"/>
  <c r="I48" i="9"/>
  <c r="F48" i="9"/>
  <c r="I47" i="9"/>
  <c r="F47" i="9"/>
  <c r="I46" i="9"/>
  <c r="F46" i="9"/>
  <c r="I44" i="9"/>
  <c r="F44" i="9"/>
  <c r="I43" i="9"/>
  <c r="F43" i="9"/>
  <c r="I42" i="9"/>
  <c r="F42" i="9"/>
  <c r="I41" i="9"/>
  <c r="F41" i="9"/>
  <c r="I40" i="9"/>
  <c r="F40" i="9"/>
  <c r="I38" i="9"/>
  <c r="F38" i="9"/>
  <c r="I37" i="9"/>
  <c r="F37" i="9"/>
  <c r="I36" i="9"/>
  <c r="F36" i="9"/>
  <c r="I35" i="9"/>
  <c r="F35" i="9"/>
  <c r="I34" i="9"/>
  <c r="F34" i="9"/>
  <c r="I32" i="9"/>
  <c r="F32" i="9"/>
  <c r="I31" i="9"/>
  <c r="F31" i="9"/>
  <c r="I30" i="9"/>
  <c r="F30" i="9"/>
  <c r="I29" i="9"/>
  <c r="F29" i="9"/>
  <c r="I28" i="9"/>
  <c r="F28" i="9"/>
  <c r="I26" i="9"/>
  <c r="F26" i="9"/>
  <c r="I25" i="9"/>
  <c r="F25" i="9"/>
  <c r="I24" i="9"/>
  <c r="F24" i="9"/>
  <c r="I23" i="9"/>
  <c r="I21" i="9" s="1"/>
  <c r="F23" i="9"/>
  <c r="I22" i="9"/>
  <c r="F22" i="9"/>
  <c r="I20" i="9"/>
  <c r="F20" i="9"/>
  <c r="I19" i="9"/>
  <c r="F19" i="9"/>
  <c r="I18" i="9"/>
  <c r="F18" i="9"/>
  <c r="I17" i="9"/>
  <c r="F17" i="9"/>
  <c r="I16" i="9"/>
  <c r="I15" i="9" s="1"/>
  <c r="F16" i="9"/>
  <c r="I14" i="9"/>
  <c r="F14" i="9"/>
  <c r="I13" i="9"/>
  <c r="F13" i="9"/>
  <c r="I12" i="9"/>
  <c r="F12" i="9"/>
  <c r="I11" i="9"/>
  <c r="I9" i="9" s="1"/>
  <c r="F11" i="9"/>
  <c r="I10" i="9"/>
  <c r="F10" i="9"/>
  <c r="I8" i="9"/>
  <c r="F8" i="9"/>
  <c r="I7" i="9"/>
  <c r="F7" i="9"/>
  <c r="I6" i="9"/>
  <c r="F6" i="9"/>
  <c r="I5" i="9"/>
  <c r="F5" i="9"/>
  <c r="I4" i="9"/>
  <c r="F4" i="9"/>
  <c r="I290" i="8"/>
  <c r="F290" i="8"/>
  <c r="I289" i="8"/>
  <c r="I285" i="8" s="1"/>
  <c r="F289" i="8"/>
  <c r="I288" i="8"/>
  <c r="F288" i="8"/>
  <c r="I287" i="8"/>
  <c r="F287" i="8"/>
  <c r="I286" i="8"/>
  <c r="F286" i="8"/>
  <c r="F285" i="8" s="1"/>
  <c r="I284" i="8"/>
  <c r="F284" i="8"/>
  <c r="I283" i="8"/>
  <c r="F283" i="8"/>
  <c r="I282" i="8"/>
  <c r="F282" i="8"/>
  <c r="I281" i="8"/>
  <c r="F281" i="8"/>
  <c r="I280" i="8"/>
  <c r="I279" i="8" s="1"/>
  <c r="F280" i="8"/>
  <c r="I278" i="8"/>
  <c r="F278" i="8"/>
  <c r="I277" i="8"/>
  <c r="F277" i="8"/>
  <c r="I276" i="8"/>
  <c r="F276" i="8"/>
  <c r="I275" i="8"/>
  <c r="F275" i="8"/>
  <c r="I274" i="8"/>
  <c r="F274" i="8"/>
  <c r="I273" i="8"/>
  <c r="F273" i="8"/>
  <c r="I272" i="8"/>
  <c r="F272" i="8"/>
  <c r="I271" i="8"/>
  <c r="I267" i="8" s="1"/>
  <c r="F271" i="8"/>
  <c r="I270" i="8"/>
  <c r="F270" i="8"/>
  <c r="I269" i="8"/>
  <c r="F269" i="8"/>
  <c r="I268" i="8"/>
  <c r="F268" i="8"/>
  <c r="F267" i="8"/>
  <c r="I266" i="8"/>
  <c r="F266" i="8"/>
  <c r="I265" i="8"/>
  <c r="F265" i="8"/>
  <c r="F261" i="8" s="1"/>
  <c r="I264" i="8"/>
  <c r="F264" i="8"/>
  <c r="I263" i="8"/>
  <c r="I261" i="8" s="1"/>
  <c r="F263" i="8"/>
  <c r="I262" i="8"/>
  <c r="F262" i="8"/>
  <c r="I260" i="8"/>
  <c r="F260" i="8"/>
  <c r="I259" i="8"/>
  <c r="F259" i="8"/>
  <c r="I258" i="8"/>
  <c r="F258" i="8"/>
  <c r="I257" i="8"/>
  <c r="I255" i="8" s="1"/>
  <c r="F257" i="8"/>
  <c r="I256" i="8"/>
  <c r="F256" i="8"/>
  <c r="F255" i="8" s="1"/>
  <c r="I254" i="8"/>
  <c r="F254" i="8"/>
  <c r="I253" i="8"/>
  <c r="F253" i="8"/>
  <c r="I252" i="8"/>
  <c r="F252" i="8"/>
  <c r="I251" i="8"/>
  <c r="I249" i="8" s="1"/>
  <c r="F251" i="8"/>
  <c r="I250" i="8"/>
  <c r="F250" i="8"/>
  <c r="F249" i="8"/>
  <c r="I248" i="8"/>
  <c r="I243" i="8" s="1"/>
  <c r="F248" i="8"/>
  <c r="I247" i="8"/>
  <c r="F247" i="8"/>
  <c r="F243" i="8" s="1"/>
  <c r="I246" i="8"/>
  <c r="F246" i="8"/>
  <c r="I245" i="8"/>
  <c r="F245" i="8"/>
  <c r="I244" i="8"/>
  <c r="F244" i="8"/>
  <c r="I242" i="8"/>
  <c r="F242" i="8"/>
  <c r="I241" i="8"/>
  <c r="F241" i="8"/>
  <c r="I240" i="8"/>
  <c r="F240" i="8"/>
  <c r="I239" i="8"/>
  <c r="F239" i="8"/>
  <c r="I238" i="8"/>
  <c r="F238" i="8"/>
  <c r="F237" i="8" s="1"/>
  <c r="I236" i="8"/>
  <c r="F236" i="8"/>
  <c r="I235" i="8"/>
  <c r="F235" i="8"/>
  <c r="I234" i="8"/>
  <c r="F234" i="8"/>
  <c r="I233" i="8"/>
  <c r="F233" i="8"/>
  <c r="I232" i="8"/>
  <c r="I231" i="8" s="1"/>
  <c r="F232" i="8"/>
  <c r="F231" i="8" s="1"/>
  <c r="I230" i="8"/>
  <c r="F230" i="8"/>
  <c r="I229" i="8"/>
  <c r="F229" i="8"/>
  <c r="I228" i="8"/>
  <c r="F228" i="8"/>
  <c r="I227" i="8"/>
  <c r="F227" i="8"/>
  <c r="I226" i="8"/>
  <c r="F226" i="8"/>
  <c r="F225" i="8" s="1"/>
  <c r="I224" i="8"/>
  <c r="F224" i="8"/>
  <c r="I223" i="8"/>
  <c r="I219" i="8" s="1"/>
  <c r="F223" i="8"/>
  <c r="I222" i="8"/>
  <c r="F222" i="8"/>
  <c r="I221" i="8"/>
  <c r="F221" i="8"/>
  <c r="I220" i="8"/>
  <c r="F220" i="8"/>
  <c r="F219" i="8" s="1"/>
  <c r="I218" i="8"/>
  <c r="F218" i="8"/>
  <c r="I217" i="8"/>
  <c r="F217" i="8"/>
  <c r="I216" i="8"/>
  <c r="F216" i="8"/>
  <c r="I215" i="8"/>
  <c r="F215" i="8"/>
  <c r="I214" i="8"/>
  <c r="I213" i="8" s="1"/>
  <c r="F214" i="8"/>
  <c r="I212" i="8"/>
  <c r="F212" i="8"/>
  <c r="I211" i="8"/>
  <c r="F211" i="8"/>
  <c r="I210" i="8"/>
  <c r="F210" i="8"/>
  <c r="I209" i="8"/>
  <c r="F209" i="8"/>
  <c r="I208" i="8"/>
  <c r="F208" i="8"/>
  <c r="I207" i="8"/>
  <c r="F207" i="8"/>
  <c r="I206" i="8"/>
  <c r="F206" i="8"/>
  <c r="I205" i="8"/>
  <c r="I201" i="8" s="1"/>
  <c r="F205" i="8"/>
  <c r="I204" i="8"/>
  <c r="F204" i="8"/>
  <c r="I203" i="8"/>
  <c r="F203" i="8"/>
  <c r="I202" i="8"/>
  <c r="F202" i="8"/>
  <c r="F201" i="8"/>
  <c r="I200" i="8"/>
  <c r="F200" i="8"/>
  <c r="I199" i="8"/>
  <c r="F199" i="8"/>
  <c r="I198" i="8"/>
  <c r="F198" i="8"/>
  <c r="F195" i="8" s="1"/>
  <c r="I197" i="8"/>
  <c r="I195" i="8" s="1"/>
  <c r="F197" i="8"/>
  <c r="I196" i="8"/>
  <c r="F196" i="8"/>
  <c r="I194" i="8"/>
  <c r="F194" i="8"/>
  <c r="I193" i="8"/>
  <c r="F193" i="8"/>
  <c r="I192" i="8"/>
  <c r="F192" i="8"/>
  <c r="I191" i="8"/>
  <c r="I189" i="8" s="1"/>
  <c r="F191" i="8"/>
  <c r="I190" i="8"/>
  <c r="F190" i="8"/>
  <c r="F189" i="8" s="1"/>
  <c r="I188" i="8"/>
  <c r="F188" i="8"/>
  <c r="I187" i="8"/>
  <c r="F187" i="8"/>
  <c r="I186" i="8"/>
  <c r="F186" i="8"/>
  <c r="I185" i="8"/>
  <c r="I183" i="8" s="1"/>
  <c r="F185" i="8"/>
  <c r="I184" i="8"/>
  <c r="F184" i="8"/>
  <c r="I182" i="8"/>
  <c r="F182" i="8"/>
  <c r="F177" i="8" s="1"/>
  <c r="I181" i="8"/>
  <c r="F181" i="8"/>
  <c r="I180" i="8"/>
  <c r="F180" i="8"/>
  <c r="I179" i="8"/>
  <c r="F179" i="8"/>
  <c r="I178" i="8"/>
  <c r="I177" i="8" s="1"/>
  <c r="F178" i="8"/>
  <c r="I176" i="8"/>
  <c r="F176" i="8"/>
  <c r="I175" i="8"/>
  <c r="F175" i="8"/>
  <c r="I174" i="8"/>
  <c r="F174" i="8"/>
  <c r="I173" i="8"/>
  <c r="F173" i="8"/>
  <c r="I172" i="8"/>
  <c r="I171" i="8" s="1"/>
  <c r="F172" i="8"/>
  <c r="I170" i="8"/>
  <c r="F170" i="8"/>
  <c r="I169" i="8"/>
  <c r="F169" i="8"/>
  <c r="I168" i="8"/>
  <c r="F168" i="8"/>
  <c r="I167" i="8"/>
  <c r="F167" i="8"/>
  <c r="I166" i="8"/>
  <c r="F166" i="8"/>
  <c r="F165" i="8" s="1"/>
  <c r="I165" i="8"/>
  <c r="I164" i="8"/>
  <c r="F164" i="8"/>
  <c r="I163" i="8"/>
  <c r="F163" i="8"/>
  <c r="I162" i="8"/>
  <c r="F162" i="8"/>
  <c r="I161" i="8"/>
  <c r="F161" i="8"/>
  <c r="I160" i="8"/>
  <c r="F160" i="8"/>
  <c r="I159" i="8"/>
  <c r="I158" i="8"/>
  <c r="F158" i="8"/>
  <c r="I157" i="8"/>
  <c r="F157" i="8"/>
  <c r="F153" i="8" s="1"/>
  <c r="I156" i="8"/>
  <c r="F156" i="8"/>
  <c r="I155" i="8"/>
  <c r="I153" i="8" s="1"/>
  <c r="F155" i="8"/>
  <c r="I154" i="8"/>
  <c r="F154" i="8"/>
  <c r="I152" i="8"/>
  <c r="F152" i="8"/>
  <c r="I151" i="8"/>
  <c r="F151" i="8"/>
  <c r="I150" i="8"/>
  <c r="F150" i="8"/>
  <c r="I149" i="8"/>
  <c r="I147" i="8" s="1"/>
  <c r="F149" i="8"/>
  <c r="I148" i="8"/>
  <c r="F148" i="8"/>
  <c r="F147" i="8" s="1"/>
  <c r="I146" i="8"/>
  <c r="F146" i="8"/>
  <c r="I145" i="8"/>
  <c r="F145" i="8"/>
  <c r="I144" i="8"/>
  <c r="F144" i="8"/>
  <c r="I143" i="8"/>
  <c r="F143" i="8"/>
  <c r="I142" i="8"/>
  <c r="F142" i="8"/>
  <c r="I141" i="8"/>
  <c r="F141" i="8"/>
  <c r="I140" i="8"/>
  <c r="F140" i="8"/>
  <c r="I139" i="8"/>
  <c r="I135" i="8" s="1"/>
  <c r="F139" i="8"/>
  <c r="I138" i="8"/>
  <c r="F138" i="8"/>
  <c r="I137" i="8"/>
  <c r="F137" i="8"/>
  <c r="I136" i="8"/>
  <c r="F136" i="8"/>
  <c r="F135" i="8"/>
  <c r="I134" i="8"/>
  <c r="F134" i="8"/>
  <c r="I133" i="8"/>
  <c r="F133" i="8"/>
  <c r="F129" i="8" s="1"/>
  <c r="I132" i="8"/>
  <c r="F132" i="8"/>
  <c r="I131" i="8"/>
  <c r="I129" i="8" s="1"/>
  <c r="F131" i="8"/>
  <c r="I130" i="8"/>
  <c r="F130" i="8"/>
  <c r="I128" i="8"/>
  <c r="F128" i="8"/>
  <c r="I127" i="8"/>
  <c r="F127" i="8"/>
  <c r="I126" i="8"/>
  <c r="F126" i="8"/>
  <c r="I125" i="8"/>
  <c r="I123" i="8" s="1"/>
  <c r="F125" i="8"/>
  <c r="F123" i="8" s="1"/>
  <c r="I124" i="8"/>
  <c r="F124" i="8"/>
  <c r="I122" i="8"/>
  <c r="F122" i="8"/>
  <c r="I121" i="8"/>
  <c r="F121" i="8"/>
  <c r="I120" i="8"/>
  <c r="F120" i="8"/>
  <c r="I119" i="8"/>
  <c r="F119" i="8"/>
  <c r="I118" i="8"/>
  <c r="F118" i="8"/>
  <c r="I117" i="8"/>
  <c r="F117" i="8"/>
  <c r="I116" i="8"/>
  <c r="F116" i="8"/>
  <c r="I115" i="8"/>
  <c r="F115" i="8"/>
  <c r="F111" i="8" s="1"/>
  <c r="I114" i="8"/>
  <c r="F114" i="8"/>
  <c r="I113" i="8"/>
  <c r="F113" i="8"/>
  <c r="I112" i="8"/>
  <c r="F112" i="8"/>
  <c r="I110" i="8"/>
  <c r="F110" i="8"/>
  <c r="I109" i="8"/>
  <c r="F109" i="8"/>
  <c r="I108" i="8"/>
  <c r="F108" i="8"/>
  <c r="I107" i="8"/>
  <c r="F107" i="8"/>
  <c r="I106" i="8"/>
  <c r="I105" i="8" s="1"/>
  <c r="F106" i="8"/>
  <c r="I104" i="8"/>
  <c r="F104" i="8"/>
  <c r="I103" i="8"/>
  <c r="F103" i="8"/>
  <c r="I102" i="8"/>
  <c r="F102" i="8"/>
  <c r="I101" i="8"/>
  <c r="F101" i="8"/>
  <c r="I100" i="8"/>
  <c r="F100" i="8"/>
  <c r="F99" i="8" s="1"/>
  <c r="I99" i="8"/>
  <c r="I98" i="8"/>
  <c r="F98" i="8"/>
  <c r="I97" i="8"/>
  <c r="F97" i="8"/>
  <c r="I96" i="8"/>
  <c r="F96" i="8"/>
  <c r="I95" i="8"/>
  <c r="F95" i="8"/>
  <c r="I94" i="8"/>
  <c r="F94" i="8"/>
  <c r="F93" i="8" s="1"/>
  <c r="I93" i="8"/>
  <c r="I92" i="8"/>
  <c r="F92" i="8"/>
  <c r="I91" i="8"/>
  <c r="F91" i="8"/>
  <c r="I90" i="8"/>
  <c r="F90" i="8"/>
  <c r="F87" i="8" s="1"/>
  <c r="I89" i="8"/>
  <c r="F89" i="8"/>
  <c r="I88" i="8"/>
  <c r="F88" i="8"/>
  <c r="I86" i="8"/>
  <c r="F86" i="8"/>
  <c r="I85" i="8"/>
  <c r="F85" i="8"/>
  <c r="I84" i="8"/>
  <c r="F84" i="8"/>
  <c r="I83" i="8"/>
  <c r="I81" i="8" s="1"/>
  <c r="F83" i="8"/>
  <c r="I82" i="8"/>
  <c r="F82" i="8"/>
  <c r="F81" i="8" s="1"/>
  <c r="I80" i="8"/>
  <c r="F80" i="8"/>
  <c r="I79" i="8"/>
  <c r="F79" i="8"/>
  <c r="I78" i="8"/>
  <c r="F78" i="8"/>
  <c r="I77" i="8"/>
  <c r="I75" i="8" s="1"/>
  <c r="F77" i="8"/>
  <c r="I76" i="8"/>
  <c r="F76" i="8"/>
  <c r="F75" i="8"/>
  <c r="I74" i="8"/>
  <c r="I69" i="8" s="1"/>
  <c r="F74" i="8"/>
  <c r="I73" i="8"/>
  <c r="F73" i="8"/>
  <c r="F69" i="8" s="1"/>
  <c r="I72" i="8"/>
  <c r="F72" i="8"/>
  <c r="I71" i="8"/>
  <c r="F71" i="8"/>
  <c r="I70" i="8"/>
  <c r="F70" i="8"/>
  <c r="I68" i="8"/>
  <c r="F68" i="8"/>
  <c r="I67" i="8"/>
  <c r="F67" i="8"/>
  <c r="I66" i="8"/>
  <c r="F66" i="8"/>
  <c r="I65" i="8"/>
  <c r="I63" i="8" s="1"/>
  <c r="F65" i="8"/>
  <c r="F63" i="8" s="1"/>
  <c r="I64" i="8"/>
  <c r="F64" i="8"/>
  <c r="I62" i="8"/>
  <c r="F62" i="8"/>
  <c r="I61" i="8"/>
  <c r="F61" i="8"/>
  <c r="I60" i="8"/>
  <c r="F60" i="8"/>
  <c r="I59" i="8"/>
  <c r="F59" i="8"/>
  <c r="F57" i="8" s="1"/>
  <c r="I58" i="8"/>
  <c r="F58" i="8"/>
  <c r="I56" i="8"/>
  <c r="F56" i="8"/>
  <c r="I55" i="8"/>
  <c r="F55" i="8"/>
  <c r="I54" i="8"/>
  <c r="F54" i="8"/>
  <c r="I53" i="8"/>
  <c r="F53" i="8"/>
  <c r="I52" i="8"/>
  <c r="I51" i="8" s="1"/>
  <c r="F52" i="8"/>
  <c r="F51" i="8"/>
  <c r="I50" i="8"/>
  <c r="F50" i="8"/>
  <c r="I49" i="8"/>
  <c r="F49" i="8"/>
  <c r="I48" i="8"/>
  <c r="F48" i="8"/>
  <c r="I47" i="8"/>
  <c r="F47" i="8"/>
  <c r="I46" i="8"/>
  <c r="F46" i="8"/>
  <c r="F45" i="8" s="1"/>
  <c r="I44" i="8"/>
  <c r="F44" i="8"/>
  <c r="I43" i="8"/>
  <c r="F43" i="8"/>
  <c r="I42" i="8"/>
  <c r="F42" i="8"/>
  <c r="I41" i="8"/>
  <c r="F41" i="8"/>
  <c r="I40" i="8"/>
  <c r="I39" i="8" s="1"/>
  <c r="F40" i="8"/>
  <c r="F39" i="8" s="1"/>
  <c r="I38" i="8"/>
  <c r="F38" i="8"/>
  <c r="I37" i="8"/>
  <c r="F37" i="8"/>
  <c r="I36" i="8"/>
  <c r="F36" i="8"/>
  <c r="I35" i="8"/>
  <c r="F35" i="8"/>
  <c r="I34" i="8"/>
  <c r="F34" i="8"/>
  <c r="F33" i="8" s="1"/>
  <c r="I33" i="8"/>
  <c r="I32" i="8"/>
  <c r="F32" i="8"/>
  <c r="I31" i="8"/>
  <c r="F31" i="8"/>
  <c r="I30" i="8"/>
  <c r="F30" i="8"/>
  <c r="I29" i="8"/>
  <c r="F29" i="8"/>
  <c r="I28" i="8"/>
  <c r="F28" i="8"/>
  <c r="F27" i="8" s="1"/>
  <c r="I27" i="8"/>
  <c r="I26" i="8"/>
  <c r="F26" i="8"/>
  <c r="I25" i="8"/>
  <c r="F25" i="8"/>
  <c r="I24" i="8"/>
  <c r="I21" i="8" s="1"/>
  <c r="F24" i="8"/>
  <c r="I23" i="8"/>
  <c r="F23" i="8"/>
  <c r="I22" i="8"/>
  <c r="F22" i="8"/>
  <c r="F21" i="8" s="1"/>
  <c r="I20" i="8"/>
  <c r="F20" i="8"/>
  <c r="I19" i="8"/>
  <c r="F19" i="8"/>
  <c r="I18" i="8"/>
  <c r="F18" i="8"/>
  <c r="I17" i="8"/>
  <c r="F17" i="8"/>
  <c r="I16" i="8"/>
  <c r="I15" i="8" s="1"/>
  <c r="F16" i="8"/>
  <c r="F15" i="8" s="1"/>
  <c r="I14" i="8"/>
  <c r="F14" i="8"/>
  <c r="I13" i="8"/>
  <c r="F13" i="8"/>
  <c r="I12" i="8"/>
  <c r="F12" i="8"/>
  <c r="I11" i="8"/>
  <c r="F11" i="8"/>
  <c r="I10" i="8"/>
  <c r="F10" i="8"/>
  <c r="F9" i="8" s="1"/>
  <c r="I9" i="8"/>
  <c r="I8" i="8"/>
  <c r="F8" i="8"/>
  <c r="I7" i="8"/>
  <c r="F7" i="8"/>
  <c r="I6" i="8"/>
  <c r="F6" i="8"/>
  <c r="I5" i="8"/>
  <c r="F5" i="8"/>
  <c r="I4" i="8"/>
  <c r="F4" i="8"/>
  <c r="I290" i="1"/>
  <c r="I289" i="1"/>
  <c r="I288" i="1"/>
  <c r="I287" i="1"/>
  <c r="I286" i="1"/>
  <c r="I284" i="1"/>
  <c r="I283" i="1"/>
  <c r="I282" i="1"/>
  <c r="I281" i="1"/>
  <c r="I280" i="1"/>
  <c r="I278" i="1"/>
  <c r="I277" i="1"/>
  <c r="I276" i="1"/>
  <c r="I275" i="1"/>
  <c r="I274" i="1"/>
  <c r="I272" i="1"/>
  <c r="I271" i="1"/>
  <c r="I270" i="1"/>
  <c r="I269" i="1"/>
  <c r="I268" i="1"/>
  <c r="I266" i="1"/>
  <c r="I265" i="1"/>
  <c r="I264" i="1"/>
  <c r="I263" i="1"/>
  <c r="I262" i="1"/>
  <c r="I260" i="1"/>
  <c r="I259" i="1"/>
  <c r="I258" i="1"/>
  <c r="I257" i="1"/>
  <c r="I256" i="1"/>
  <c r="I254" i="1"/>
  <c r="I253" i="1"/>
  <c r="I252" i="1"/>
  <c r="I251" i="1"/>
  <c r="I250" i="1"/>
  <c r="I248" i="1"/>
  <c r="I247" i="1"/>
  <c r="I246" i="1"/>
  <c r="I245" i="1"/>
  <c r="I244" i="1"/>
  <c r="I242" i="1"/>
  <c r="I241" i="1"/>
  <c r="I240" i="1"/>
  <c r="I239" i="1"/>
  <c r="I238" i="1"/>
  <c r="I236" i="1"/>
  <c r="I235" i="1"/>
  <c r="I234" i="1"/>
  <c r="I233" i="1"/>
  <c r="I232" i="1"/>
  <c r="I230" i="1"/>
  <c r="I229" i="1"/>
  <c r="I228" i="1"/>
  <c r="I227" i="1"/>
  <c r="I226" i="1"/>
  <c r="I224" i="1"/>
  <c r="I223" i="1"/>
  <c r="I222" i="1"/>
  <c r="I221" i="1"/>
  <c r="I220" i="1"/>
  <c r="I218" i="1"/>
  <c r="I217" i="1"/>
  <c r="I216" i="1"/>
  <c r="I215" i="1"/>
  <c r="I214" i="1"/>
  <c r="I212" i="1"/>
  <c r="I211" i="1"/>
  <c r="I210" i="1"/>
  <c r="I209" i="1"/>
  <c r="I208" i="1"/>
  <c r="I206" i="1"/>
  <c r="I205" i="1"/>
  <c r="I204" i="1"/>
  <c r="I203" i="1"/>
  <c r="I202" i="1"/>
  <c r="I200" i="1"/>
  <c r="I199" i="1"/>
  <c r="I198" i="1"/>
  <c r="I197" i="1"/>
  <c r="I196" i="1"/>
  <c r="I194" i="1"/>
  <c r="I193" i="1"/>
  <c r="I192" i="1"/>
  <c r="I191" i="1"/>
  <c r="I190" i="1"/>
  <c r="I188" i="1"/>
  <c r="I187" i="1"/>
  <c r="I186" i="1"/>
  <c r="I185" i="1"/>
  <c r="I184" i="1"/>
  <c r="I182" i="1"/>
  <c r="I181" i="1"/>
  <c r="I180" i="1"/>
  <c r="I179" i="1"/>
  <c r="I178" i="1"/>
  <c r="I176" i="1"/>
  <c r="I175" i="1"/>
  <c r="I174" i="1"/>
  <c r="I173" i="1"/>
  <c r="I172" i="1"/>
  <c r="I170" i="1"/>
  <c r="I169" i="1"/>
  <c r="I168" i="1"/>
  <c r="I167" i="1"/>
  <c r="I166" i="1"/>
  <c r="I164" i="1"/>
  <c r="I163" i="1"/>
  <c r="I162" i="1"/>
  <c r="I161" i="1"/>
  <c r="I160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0" i="1"/>
  <c r="I139" i="1"/>
  <c r="I138" i="1"/>
  <c r="I137" i="1"/>
  <c r="I136" i="1"/>
  <c r="I134" i="1"/>
  <c r="I133" i="1"/>
  <c r="I132" i="1"/>
  <c r="I131" i="1"/>
  <c r="I130" i="1"/>
  <c r="I128" i="1"/>
  <c r="I127" i="1"/>
  <c r="I126" i="1"/>
  <c r="I125" i="1"/>
  <c r="I124" i="1"/>
  <c r="I122" i="1"/>
  <c r="I121" i="1"/>
  <c r="I120" i="1"/>
  <c r="I119" i="1"/>
  <c r="I118" i="1"/>
  <c r="I116" i="1"/>
  <c r="I115" i="1"/>
  <c r="I114" i="1"/>
  <c r="I113" i="1"/>
  <c r="I112" i="1"/>
  <c r="I110" i="1"/>
  <c r="I109" i="1"/>
  <c r="I108" i="1"/>
  <c r="I107" i="1"/>
  <c r="I106" i="1"/>
  <c r="I104" i="1"/>
  <c r="I103" i="1"/>
  <c r="I102" i="1"/>
  <c r="I101" i="1"/>
  <c r="I100" i="1"/>
  <c r="I98" i="1"/>
  <c r="I97" i="1"/>
  <c r="I96" i="1"/>
  <c r="I95" i="1"/>
  <c r="I94" i="1"/>
  <c r="I92" i="1"/>
  <c r="I91" i="1"/>
  <c r="I90" i="1"/>
  <c r="I89" i="1"/>
  <c r="I88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8" i="1"/>
  <c r="I67" i="1"/>
  <c r="I66" i="1"/>
  <c r="I65" i="1"/>
  <c r="I64" i="1"/>
  <c r="I62" i="1"/>
  <c r="I61" i="1"/>
  <c r="I60" i="1"/>
  <c r="I59" i="1"/>
  <c r="I58" i="1"/>
  <c r="I56" i="1"/>
  <c r="I55" i="1"/>
  <c r="I54" i="1"/>
  <c r="I53" i="1"/>
  <c r="I52" i="1"/>
  <c r="I50" i="1"/>
  <c r="I49" i="1"/>
  <c r="I48" i="1"/>
  <c r="I47" i="1"/>
  <c r="I46" i="1"/>
  <c r="I44" i="1"/>
  <c r="I43" i="1"/>
  <c r="I42" i="1"/>
  <c r="I41" i="1"/>
  <c r="I40" i="1"/>
  <c r="I38" i="1"/>
  <c r="I37" i="1"/>
  <c r="I36" i="1"/>
  <c r="I35" i="1"/>
  <c r="I34" i="1"/>
  <c r="I32" i="1"/>
  <c r="I31" i="1"/>
  <c r="I30" i="1"/>
  <c r="I29" i="1"/>
  <c r="I28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10" i="1"/>
  <c r="I5" i="1"/>
  <c r="I6" i="1"/>
  <c r="I7" i="1"/>
  <c r="I8" i="1"/>
  <c r="I4" i="1"/>
  <c r="F290" i="1"/>
  <c r="F289" i="1"/>
  <c r="F288" i="1"/>
  <c r="F287" i="1"/>
  <c r="F286" i="1"/>
  <c r="F284" i="1"/>
  <c r="F283" i="1"/>
  <c r="F282" i="1"/>
  <c r="F281" i="1"/>
  <c r="F280" i="1"/>
  <c r="F278" i="1"/>
  <c r="F277" i="1"/>
  <c r="F276" i="1"/>
  <c r="F275" i="1"/>
  <c r="F274" i="1"/>
  <c r="F272" i="1"/>
  <c r="F271" i="1"/>
  <c r="F270" i="1"/>
  <c r="F269" i="1"/>
  <c r="F268" i="1"/>
  <c r="F266" i="1"/>
  <c r="F265" i="1"/>
  <c r="F264" i="1"/>
  <c r="F263" i="1"/>
  <c r="F262" i="1"/>
  <c r="F260" i="1"/>
  <c r="F259" i="1"/>
  <c r="F258" i="1"/>
  <c r="F257" i="1"/>
  <c r="F256" i="1"/>
  <c r="F254" i="1"/>
  <c r="F253" i="1"/>
  <c r="F252" i="1"/>
  <c r="F251" i="1"/>
  <c r="F250" i="1"/>
  <c r="F248" i="1"/>
  <c r="F247" i="1"/>
  <c r="F246" i="1"/>
  <c r="F245" i="1"/>
  <c r="F244" i="1"/>
  <c r="F242" i="1"/>
  <c r="F241" i="1"/>
  <c r="F240" i="1"/>
  <c r="F239" i="1"/>
  <c r="F238" i="1"/>
  <c r="F236" i="1"/>
  <c r="F235" i="1"/>
  <c r="F234" i="1"/>
  <c r="F233" i="1"/>
  <c r="F232" i="1"/>
  <c r="F230" i="1"/>
  <c r="F229" i="1"/>
  <c r="F228" i="1"/>
  <c r="F227" i="1"/>
  <c r="F226" i="1"/>
  <c r="F224" i="1"/>
  <c r="F223" i="1"/>
  <c r="F222" i="1"/>
  <c r="F221" i="1"/>
  <c r="F220" i="1"/>
  <c r="F218" i="1"/>
  <c r="F217" i="1"/>
  <c r="F216" i="1"/>
  <c r="F215" i="1"/>
  <c r="F214" i="1"/>
  <c r="F212" i="1"/>
  <c r="F211" i="1"/>
  <c r="F210" i="1"/>
  <c r="F209" i="1"/>
  <c r="F208" i="1"/>
  <c r="F206" i="1"/>
  <c r="F205" i="1"/>
  <c r="F204" i="1"/>
  <c r="F203" i="1"/>
  <c r="F202" i="1"/>
  <c r="F200" i="1"/>
  <c r="F199" i="1"/>
  <c r="F198" i="1"/>
  <c r="F197" i="1"/>
  <c r="F196" i="1"/>
  <c r="F194" i="1"/>
  <c r="F193" i="1"/>
  <c r="F192" i="1"/>
  <c r="F191" i="1"/>
  <c r="F190" i="1"/>
  <c r="F188" i="1"/>
  <c r="F187" i="1"/>
  <c r="F186" i="1"/>
  <c r="F185" i="1"/>
  <c r="F184" i="1"/>
  <c r="F182" i="1"/>
  <c r="F181" i="1"/>
  <c r="F180" i="1"/>
  <c r="F179" i="1"/>
  <c r="F178" i="1"/>
  <c r="F176" i="1"/>
  <c r="F175" i="1"/>
  <c r="F174" i="1"/>
  <c r="F173" i="1"/>
  <c r="F172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5" i="1"/>
  <c r="F154" i="1"/>
  <c r="F152" i="1"/>
  <c r="F151" i="1"/>
  <c r="F150" i="1"/>
  <c r="F149" i="1"/>
  <c r="F148" i="1"/>
  <c r="F146" i="1"/>
  <c r="F145" i="1"/>
  <c r="F144" i="1"/>
  <c r="F143" i="1"/>
  <c r="F142" i="1"/>
  <c r="F140" i="1"/>
  <c r="F139" i="1"/>
  <c r="F138" i="1"/>
  <c r="F137" i="1"/>
  <c r="F136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F120" i="1"/>
  <c r="F119" i="1"/>
  <c r="F118" i="1"/>
  <c r="F116" i="1"/>
  <c r="F115" i="1"/>
  <c r="F114" i="1"/>
  <c r="F113" i="1"/>
  <c r="F112" i="1"/>
  <c r="F110" i="1"/>
  <c r="F109" i="1"/>
  <c r="F108" i="1"/>
  <c r="F107" i="1"/>
  <c r="F106" i="1"/>
  <c r="F104" i="1"/>
  <c r="F103" i="1"/>
  <c r="F102" i="1"/>
  <c r="F101" i="1"/>
  <c r="F100" i="1"/>
  <c r="F98" i="1"/>
  <c r="F97" i="1"/>
  <c r="F96" i="1"/>
  <c r="F95" i="1"/>
  <c r="F94" i="1"/>
  <c r="F92" i="1"/>
  <c r="F91" i="1"/>
  <c r="F90" i="1"/>
  <c r="F89" i="1"/>
  <c r="F88" i="1"/>
  <c r="F86" i="1"/>
  <c r="F85" i="1"/>
  <c r="F84" i="1"/>
  <c r="F83" i="1"/>
  <c r="F82" i="1"/>
  <c r="F80" i="1"/>
  <c r="F79" i="1"/>
  <c r="F78" i="1"/>
  <c r="F77" i="1"/>
  <c r="F76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I45" i="9" l="1"/>
  <c r="F15" i="9"/>
  <c r="F27" i="9"/>
  <c r="F141" i="9"/>
  <c r="F105" i="8"/>
  <c r="F171" i="8"/>
  <c r="F213" i="8"/>
  <c r="F279" i="8"/>
  <c r="F9" i="9"/>
  <c r="I27" i="9"/>
  <c r="I1" i="9" s="1"/>
  <c r="F18" i="5" s="1"/>
  <c r="G18" i="5" s="1"/>
  <c r="F273" i="9"/>
  <c r="I57" i="8"/>
  <c r="I1" i="8" s="1"/>
  <c r="F17" i="5" s="1"/>
  <c r="G17" i="5" s="1"/>
  <c r="F39" i="9"/>
  <c r="I195" i="9"/>
  <c r="I231" i="9"/>
  <c r="I39" i="9"/>
  <c r="F75" i="9"/>
  <c r="F135" i="9"/>
  <c r="F183" i="8"/>
  <c r="F51" i="9"/>
  <c r="I111" i="9"/>
  <c r="F243" i="9"/>
  <c r="F159" i="8"/>
  <c r="I225" i="8"/>
  <c r="I51" i="9"/>
  <c r="I33" i="9"/>
  <c r="I69" i="9"/>
  <c r="F87" i="9"/>
  <c r="I147" i="9"/>
  <c r="F279" i="9"/>
  <c r="I237" i="8"/>
  <c r="I111" i="8"/>
  <c r="I87" i="9"/>
  <c r="F165" i="9"/>
  <c r="I207" i="9"/>
  <c r="I261" i="9"/>
  <c r="I279" i="9"/>
  <c r="F21" i="9"/>
  <c r="I153" i="9"/>
  <c r="I45" i="8"/>
  <c r="F3" i="9"/>
  <c r="F105" i="9"/>
  <c r="F183" i="9"/>
  <c r="F201" i="9"/>
  <c r="F237" i="9"/>
  <c r="F33" i="9"/>
  <c r="I87" i="8"/>
  <c r="F45" i="9"/>
  <c r="I105" i="9"/>
  <c r="I201" i="9"/>
  <c r="I237" i="9"/>
  <c r="I3" i="9"/>
  <c r="I3" i="8"/>
  <c r="F3" i="8"/>
  <c r="I3" i="1"/>
  <c r="I69" i="1"/>
  <c r="I111" i="1"/>
  <c r="I117" i="1"/>
  <c r="I123" i="1"/>
  <c r="I129" i="1"/>
  <c r="I207" i="1"/>
  <c r="I213" i="1"/>
  <c r="I27" i="1"/>
  <c r="I51" i="1"/>
  <c r="I75" i="1"/>
  <c r="I99" i="1"/>
  <c r="I147" i="1"/>
  <c r="I171" i="1"/>
  <c r="I195" i="1"/>
  <c r="I219" i="1"/>
  <c r="I243" i="1"/>
  <c r="I267" i="1"/>
  <c r="I273" i="1"/>
  <c r="I9" i="1"/>
  <c r="I15" i="1"/>
  <c r="I285" i="1"/>
  <c r="I33" i="1"/>
  <c r="I57" i="1"/>
  <c r="I63" i="1"/>
  <c r="I81" i="1"/>
  <c r="I105" i="1"/>
  <c r="I153" i="1"/>
  <c r="I177" i="1"/>
  <c r="I201" i="1"/>
  <c r="I225" i="1"/>
  <c r="I249" i="1"/>
  <c r="I21" i="1"/>
  <c r="I39" i="1"/>
  <c r="I87" i="1"/>
  <c r="I135" i="1"/>
  <c r="I159" i="1"/>
  <c r="I183" i="1"/>
  <c r="I231" i="1"/>
  <c r="I237" i="1"/>
  <c r="I255" i="1"/>
  <c r="I279" i="1"/>
  <c r="I45" i="1"/>
  <c r="I93" i="1"/>
  <c r="I141" i="1"/>
  <c r="I165" i="1"/>
  <c r="I189" i="1"/>
  <c r="I261" i="1"/>
  <c r="F4" i="1"/>
  <c r="F5" i="1"/>
  <c r="F6" i="1"/>
  <c r="F7" i="1"/>
  <c r="F8" i="1"/>
  <c r="F285" i="1"/>
  <c r="F279" i="1" s="1"/>
  <c r="F273" i="1" s="1"/>
  <c r="F267" i="1" s="1"/>
  <c r="F261" i="1" s="1"/>
  <c r="F255" i="1" s="1"/>
  <c r="F249" i="1" s="1"/>
  <c r="F243" i="1" s="1"/>
  <c r="F237" i="1" s="1"/>
  <c r="F231" i="1" s="1"/>
  <c r="F225" i="1" s="1"/>
  <c r="F219" i="1" s="1"/>
  <c r="F213" i="1" s="1"/>
  <c r="F207" i="1" s="1"/>
  <c r="F201" i="1" s="1"/>
  <c r="F195" i="1" s="1"/>
  <c r="F189" i="1" s="1"/>
  <c r="F183" i="1" s="1"/>
  <c r="F177" i="1" s="1"/>
  <c r="F171" i="1" s="1"/>
  <c r="F165" i="1" s="1"/>
  <c r="F159" i="1" s="1"/>
  <c r="F153" i="1" s="1"/>
  <c r="F1" i="9" l="1"/>
  <c r="D18" i="5" s="1"/>
  <c r="E18" i="5" s="1"/>
  <c r="F1" i="8"/>
  <c r="D17" i="5" s="1"/>
  <c r="E17" i="5" s="1"/>
  <c r="I17" i="5" s="1"/>
  <c r="F3" i="1"/>
  <c r="I1" i="1"/>
  <c r="F16" i="5" s="1"/>
  <c r="F147" i="1"/>
  <c r="F141" i="1" s="1"/>
  <c r="F135" i="1" s="1"/>
  <c r="F129" i="1" s="1"/>
  <c r="F123" i="1" s="1"/>
  <c r="F117" i="1" s="1"/>
  <c r="F111" i="1" s="1"/>
  <c r="F105" i="1" s="1"/>
  <c r="F99" i="1" s="1"/>
  <c r="F93" i="1" s="1"/>
  <c r="F87" i="1" s="1"/>
  <c r="F81" i="1" s="1"/>
  <c r="F75" i="1" s="1"/>
  <c r="F69" i="1" s="1"/>
  <c r="F63" i="1" s="1"/>
  <c r="F57" i="1" s="1"/>
  <c r="F51" i="1" s="1"/>
  <c r="F45" i="1" s="1"/>
  <c r="F39" i="1" s="1"/>
  <c r="F33" i="1" s="1"/>
  <c r="F27" i="1" s="1"/>
  <c r="F21" i="1" s="1"/>
  <c r="F15" i="1" s="1"/>
  <c r="F9" i="1" s="1"/>
  <c r="H17" i="5" l="1"/>
  <c r="I18" i="5"/>
  <c r="H18" i="5"/>
  <c r="G16" i="5"/>
  <c r="G21" i="5" s="1"/>
  <c r="F21" i="5"/>
  <c r="F1" i="1"/>
  <c r="D16" i="5" s="1"/>
  <c r="E16" i="5" l="1"/>
  <c r="H16" i="5"/>
  <c r="H21" i="5" s="1"/>
  <c r="F10" i="5" s="1"/>
  <c r="D21" i="5"/>
  <c r="F11" i="5" l="1"/>
  <c r="G13" i="5" s="1"/>
  <c r="E21" i="5"/>
  <c r="I16" i="5"/>
  <c r="I21" i="5" s="1"/>
</calcChain>
</file>

<file path=xl/sharedStrings.xml><?xml version="1.0" encoding="utf-8"?>
<sst xmlns="http://schemas.openxmlformats.org/spreadsheetml/2006/main" count="288" uniqueCount="120">
  <si>
    <t>Zemní práce</t>
  </si>
  <si>
    <t>Základy</t>
  </si>
  <si>
    <t>HZS</t>
  </si>
  <si>
    <t>VRN</t>
  </si>
  <si>
    <t>Elektroinstalace - silnoproud</t>
  </si>
  <si>
    <t>Elektroinstalace - slaboproud</t>
  </si>
  <si>
    <t>Podlahy z dlaždic</t>
  </si>
  <si>
    <t>Podlahy z kamene</t>
  </si>
  <si>
    <t>Obklady keramické</t>
  </si>
  <si>
    <t>Obklady z kamene</t>
  </si>
  <si>
    <t>Malby a tapety</t>
  </si>
  <si>
    <t>Povrchové úpravy ocelových konstrukcí a technologických zařízení</t>
  </si>
  <si>
    <t>Hodinové zúčtovací sazby</t>
  </si>
  <si>
    <t>Demolice</t>
  </si>
  <si>
    <t>Prorážení otvorů</t>
  </si>
  <si>
    <t>Bourání konstrukcí</t>
  </si>
  <si>
    <t>Dokončovací konstrukce a práce - pozemní stavby</t>
  </si>
  <si>
    <t>Lešení</t>
  </si>
  <si>
    <t>001</t>
  </si>
  <si>
    <t>002</t>
  </si>
  <si>
    <t>003</t>
  </si>
  <si>
    <t>004</t>
  </si>
  <si>
    <t>005</t>
  </si>
  <si>
    <t>061</t>
  </si>
  <si>
    <t>062</t>
  </si>
  <si>
    <t>063</t>
  </si>
  <si>
    <t>094</t>
  </si>
  <si>
    <t>095</t>
  </si>
  <si>
    <t>096</t>
  </si>
  <si>
    <t>097</t>
  </si>
  <si>
    <t>098</t>
  </si>
  <si>
    <t>099</t>
  </si>
  <si>
    <t>Svislé konstrukce (nosné stěny + příčky)</t>
  </si>
  <si>
    <t>Vodorovné konstrukce (stropní kontrukce)</t>
  </si>
  <si>
    <t>Komunikace (chodníky a silnice)</t>
  </si>
  <si>
    <t>Úpravy povrchů vnitřní (omítky, úpravy povrchů stěn, atd.)</t>
  </si>
  <si>
    <t>Podlahy a podlahové konstrukce (mazaniny, potěry, podsypy, atd.)</t>
  </si>
  <si>
    <t>Přesun hmot HSV (Přesuny hmot pro části 001 - 098)</t>
  </si>
  <si>
    <t>Izolace proti vodě, vlhkosti a plynům (pásy, stěrky, atd.)</t>
  </si>
  <si>
    <t>Povlakové krytiny (primárně poloché střechy)</t>
  </si>
  <si>
    <t>Izolace teplné (tepelné izolace běžných stavebních konstrukcí, tzn. stropů, podlah, stěn, atd.)</t>
  </si>
  <si>
    <t>Akustické a protiotřesové opatření (akustikcé oblklady, izolace, atd.)</t>
  </si>
  <si>
    <t>Izolace proti chemickým vlivům (nátěry, tmely, atd.)</t>
  </si>
  <si>
    <t>Zdravotně technická instalace budov (vodovod, kanalizace, plynovod, zařizovací předměty, atd.)</t>
  </si>
  <si>
    <t>Ústřední vytápění (radiátory, kotle, potrbí, atd.)</t>
  </si>
  <si>
    <t>Vzduchotechnika (ventilátory, potrubí, klimatizace, atd.)</t>
  </si>
  <si>
    <t>Konstrukce prosvětlovací (skleněné tvárnice, sklolaminát, atd.)</t>
  </si>
  <si>
    <t>Konstrukce tesařské (dřevené schodiště, zábradlí, krovy, atd.)</t>
  </si>
  <si>
    <t>Konstrukce klempířské (parapety, oplechování, lemovaání, atd.)</t>
  </si>
  <si>
    <t>konstrukce pokrývačské (krytiny střech, atd.)</t>
  </si>
  <si>
    <t xml:space="preserve">Konstrukce truhlářské (okna, dveře, zárubně, dřevěné obklady a podhledy, atd.) </t>
  </si>
  <si>
    <t>Konstrukce zámečnické (kovová zábradlí, balkónová zábradlí, mříže, lávky, atd.)</t>
  </si>
  <si>
    <t>Podlahy teracové</t>
  </si>
  <si>
    <t>Podlahy skládané (palubky, parkety, plovoucí podlahy, atd.)</t>
  </si>
  <si>
    <t>Podlahy povlakové (koberce, PVC, atd.)</t>
  </si>
  <si>
    <t>Podlahy lité (epoxidy, atd.)</t>
  </si>
  <si>
    <t>Nátěry (nátěry výše zmíněných konstrukcí)</t>
  </si>
  <si>
    <t>Čalounikcé úpravy (čelounění dveří, atd.)</t>
  </si>
  <si>
    <t>Zasklívání (zaklívání stěn, příček, střech, podhledů, atd)</t>
  </si>
  <si>
    <t>Lokální vytápění (krby, popelníky, rošty, atd.)</t>
  </si>
  <si>
    <t>Vedlejší rozpočtové náklady (zařízení staveniště, ostatní náklady, atd.)</t>
  </si>
  <si>
    <t>měrná jednotka</t>
  </si>
  <si>
    <t>množství</t>
  </si>
  <si>
    <t>jednotková cena [Kč]</t>
  </si>
  <si>
    <t>celková cena [Kč]</t>
  </si>
  <si>
    <t>Konstrukce suché výstavby (sádrokartonové, sádrovláknité, cementové, desky a podhledy, konstrukce z montovaných dílců,atd.)</t>
  </si>
  <si>
    <t>ZPŮSOBILÉ VÝDAJE</t>
  </si>
  <si>
    <t>NEZPŮSOBILÉ VÝDAJE</t>
  </si>
  <si>
    <t>PS</t>
  </si>
  <si>
    <t>Provozní soubory (technologická zařízení, atd.)</t>
  </si>
  <si>
    <t>Stavební díl / Popis položky</t>
  </si>
  <si>
    <t>Úpravy povrchů vnější (montáž zateplení, fasád, atd.)</t>
  </si>
  <si>
    <t>Struktura údajů, formát souboru a metodika pro zpracování</t>
  </si>
  <si>
    <t>Stavba:</t>
  </si>
  <si>
    <t>Místo:</t>
  </si>
  <si>
    <t>Datum:</t>
  </si>
  <si>
    <t>Zadavatel:</t>
  </si>
  <si>
    <t>Projektant:</t>
  </si>
  <si>
    <t>Kód</t>
  </si>
  <si>
    <t>Struktura</t>
  </si>
  <si>
    <t>Soubor je složen ze záložky Rekapitulace stavby a záložek s názvem stavebního objektu, které obsahují jednotlivé soupisy prací.</t>
  </si>
  <si>
    <t>Rekapitulace stavby obsahuje sestavu Rekapitulace stavby a Rekapitulace objektů stavby a soupisů prací.</t>
  </si>
  <si>
    <t>Pro položky soupisu prací se zobrazují následující informace:</t>
  </si>
  <si>
    <t>PČ</t>
  </si>
  <si>
    <t>Pořadové číslo položky v aktuálním soupisu</t>
  </si>
  <si>
    <t>Popis</t>
  </si>
  <si>
    <t>MJ</t>
  </si>
  <si>
    <t>Měrná jednotka položky</t>
  </si>
  <si>
    <t>Množství</t>
  </si>
  <si>
    <t>Množství v měrné jednotce</t>
  </si>
  <si>
    <t>Úplný popis položky</t>
  </si>
  <si>
    <t xml:space="preserve">Jednotková cena položky. </t>
  </si>
  <si>
    <t>Celková cena položky daná jako součin množství a j.ceny</t>
  </si>
  <si>
    <t>Jednotková cena</t>
  </si>
  <si>
    <t>Celková cena</t>
  </si>
  <si>
    <t xml:space="preserve">Metodika pro zpracování </t>
  </si>
  <si>
    <t>Jednotlivé sestavy jsou v souboru provázány. Editovatelné pole jsou zvýrazněny žlutým podbarvením, ostatní pole neslouží k editaci a nesmí být jakkoliv modifikovány.</t>
  </si>
  <si>
    <t xml:space="preserve">Uchazeč je pro podání nabídky povinen vyplnit žlutě podbarvená pole: </t>
  </si>
  <si>
    <t>Rekapitulace stavby</t>
  </si>
  <si>
    <t>SO 01</t>
  </si>
  <si>
    <t>Stavební objekt 01</t>
  </si>
  <si>
    <t>Cena bez DPH</t>
  </si>
  <si>
    <t>DPH</t>
  </si>
  <si>
    <t>Cena s DPH</t>
  </si>
  <si>
    <t>Celkem</t>
  </si>
  <si>
    <t>Způsobilé výdaje
Cena bez DPH [CZK]</t>
  </si>
  <si>
    <t>Způsobilé výdaje
Cena s DPH [CZK]</t>
  </si>
  <si>
    <t>Nezpůsobilé výdaje
Cena bez DPH [CZK]</t>
  </si>
  <si>
    <t>Nezpůsobilé výdaje
Cena s DPH [CZK]</t>
  </si>
  <si>
    <t>Celkové výdaje
Cena bez DPH [CZK]</t>
  </si>
  <si>
    <t>Celkové výdaje
Cena s DPH [CZK]</t>
  </si>
  <si>
    <t>Objekt,
Soupis prací</t>
  </si>
  <si>
    <t>Soupis prací obsahuje položky veškerých stavebních nebo montážních prací, dodávek materiálů a služeb nezbytných pro zhotovení stavebního objektu, inženýrského objektu, provozního souboru, vedlejších a ostatních nákladů.</t>
  </si>
  <si>
    <t>Ozn. stav. dílu / PČ položky</t>
  </si>
  <si>
    <r>
      <t xml:space="preserve">Sešit je připraven pro vyplnění </t>
    </r>
    <r>
      <rPr>
        <b/>
        <u/>
        <sz val="11"/>
        <color theme="1"/>
        <rFont val="Calibri"/>
        <family val="2"/>
        <charset val="238"/>
        <scheme val="minor"/>
      </rPr>
      <t xml:space="preserve">tří stavebních </t>
    </r>
    <r>
      <rPr>
        <sz val="11"/>
        <color theme="1"/>
        <rFont val="Calibri"/>
        <family val="2"/>
        <charset val="238"/>
        <scheme val="minor"/>
      </rPr>
      <t>objektů. V případě, že jich bude potřeba více, je nutné si další listy nakopírovat z původního a upravit vzorce v listu rekapitulace.</t>
    </r>
  </si>
  <si>
    <t>SO 02</t>
  </si>
  <si>
    <t>SO 03</t>
  </si>
  <si>
    <t>Stavební objekt 02</t>
  </si>
  <si>
    <t>Stavební objekt 03</t>
  </si>
  <si>
    <t>PLATNOST OD 22. 7.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</si>
</sst>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4" tint="-0.249977111117893"/>
      <name val="Calibri"/>
      <family val="2"/>
      <charset val="238"/>
      <scheme val="minor"/>
    </font>
    <font>
      <sz val="8"/>
      <name val="Trebuchet MS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2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7" fillId="0" borderId="0" applyAlignment="0">
      <protection locked="0"/>
    </xf>
  </cellStyleXfs>
  <cellXfs count="86">
    <xf numFmtId="0" fontId="0" fillId="0" borderId="0" xfId="0"/>
    <xf numFmtId="49" fontId="0" fillId="3" borderId="0" xfId="0" applyNumberFormat="1" applyFill="1" applyAlignment="1" applyProtection="1">
      <alignment horizontal="right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wrapText="1"/>
      <protection locked="0"/>
    </xf>
    <xf numFmtId="2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Protection="1">
      <protection locked="0"/>
    </xf>
    <xf numFmtId="49" fontId="1" fillId="3" borderId="0" xfId="0" applyNumberFormat="1" applyFont="1" applyFill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164" fontId="0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0" xfId="0" applyFont="1" applyFill="1" applyProtection="1"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wrapText="1"/>
    </xf>
    <xf numFmtId="165" fontId="6" fillId="0" borderId="0" xfId="0" applyNumberFormat="1" applyFont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165" fontId="0" fillId="0" borderId="0" xfId="0" applyNumberFormat="1" applyFont="1" applyAlignment="1" applyProtection="1">
      <alignment horizontal="center" wrapText="1"/>
    </xf>
    <xf numFmtId="165" fontId="0" fillId="0" borderId="0" xfId="0" applyNumberFormat="1" applyFont="1" applyProtection="1"/>
    <xf numFmtId="165" fontId="0" fillId="0" borderId="0" xfId="0" applyNumberFormat="1" applyFont="1" applyFill="1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Protection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wrapText="1"/>
    </xf>
    <xf numFmtId="0" fontId="0" fillId="0" borderId="0" xfId="0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4" fillId="0" borderId="0" xfId="0" applyFont="1"/>
    <xf numFmtId="0" fontId="12" fillId="0" borderId="0" xfId="1" applyFont="1" applyFill="1" applyBorder="1" applyAlignment="1">
      <alignment vertical="center"/>
      <protection locked="0"/>
    </xf>
    <xf numFmtId="0" fontId="12" fillId="0" borderId="0" xfId="1" applyFont="1" applyFill="1" applyBorder="1" applyAlignment="1">
      <alignment horizontal="left" vertical="center" wrapText="1"/>
      <protection locked="0"/>
    </xf>
    <xf numFmtId="0" fontId="13" fillId="0" borderId="0" xfId="1" applyFont="1" applyFill="1" applyBorder="1" applyAlignment="1">
      <alignment vertical="center"/>
      <protection locked="0"/>
    </xf>
    <xf numFmtId="0" fontId="14" fillId="0" borderId="0" xfId="0" applyFont="1"/>
    <xf numFmtId="0" fontId="13" fillId="0" borderId="0" xfId="1" applyFont="1" applyFill="1" applyBorder="1" applyAlignment="1">
      <alignment horizontal="left" vertical="center"/>
      <protection locked="0"/>
    </xf>
    <xf numFmtId="0" fontId="13" fillId="0" borderId="0" xfId="1" applyFont="1" applyFill="1" applyBorder="1" applyAlignment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6" xfId="0" applyFont="1" applyBorder="1"/>
    <xf numFmtId="0" fontId="10" fillId="0" borderId="1" xfId="0" applyFont="1" applyBorder="1"/>
    <xf numFmtId="0" fontId="5" fillId="0" borderId="6" xfId="0" applyFont="1" applyBorder="1"/>
    <xf numFmtId="10" fontId="5" fillId="3" borderId="1" xfId="0" applyNumberFormat="1" applyFont="1" applyFill="1" applyBorder="1" applyProtection="1">
      <protection locked="0"/>
    </xf>
    <xf numFmtId="0" fontId="9" fillId="0" borderId="9" xfId="0" applyFont="1" applyBorder="1"/>
    <xf numFmtId="49" fontId="1" fillId="2" borderId="11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left" vertical="center" wrapText="1"/>
    </xf>
    <xf numFmtId="165" fontId="3" fillId="2" borderId="13" xfId="0" applyNumberFormat="1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164" fontId="0" fillId="2" borderId="11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0" fontId="18" fillId="0" borderId="0" xfId="0" applyFont="1" applyAlignment="1" applyProtection="1">
      <alignment horizontal="center" vertical="center"/>
    </xf>
    <xf numFmtId="0" fontId="19" fillId="0" borderId="0" xfId="0" applyFont="1" applyAlignment="1">
      <alignment vertical="center"/>
    </xf>
    <xf numFmtId="165" fontId="10" fillId="0" borderId="1" xfId="0" applyNumberFormat="1" applyFont="1" applyBorder="1" applyAlignment="1">
      <alignment horizontal="right"/>
    </xf>
    <xf numFmtId="165" fontId="10" fillId="0" borderId="7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wrapText="1"/>
    </xf>
    <xf numFmtId="0" fontId="16" fillId="0" borderId="0" xfId="1" applyFont="1" applyFill="1" applyBorder="1" applyAlignment="1">
      <alignment horizontal="left"/>
      <protection locked="0"/>
    </xf>
    <xf numFmtId="0" fontId="15" fillId="0" borderId="0" xfId="1" applyFont="1" applyFill="1" applyBorder="1" applyAlignment="1">
      <alignment horizontal="left" vertical="center" wrapText="1"/>
      <protection locked="0"/>
    </xf>
    <xf numFmtId="0" fontId="15" fillId="0" borderId="0" xfId="1" applyFont="1" applyFill="1" applyBorder="1" applyAlignment="1">
      <alignment horizontal="left" vertical="center"/>
      <protection locked="0"/>
    </xf>
    <xf numFmtId="0" fontId="0" fillId="0" borderId="0" xfId="0" applyFont="1" applyAlignment="1">
      <alignment horizontal="left" wrapText="1"/>
    </xf>
    <xf numFmtId="0" fontId="17" fillId="0" borderId="0" xfId="1" applyFont="1" applyFill="1" applyBorder="1" applyAlignment="1">
      <alignment horizontal="center" vertical="center"/>
      <protection locked="0"/>
    </xf>
    <xf numFmtId="0" fontId="4" fillId="0" borderId="0" xfId="0" applyFont="1" applyAlignment="1">
      <alignment horizontal="left" wrapText="1"/>
    </xf>
  </cellXfs>
  <cellStyles count="2">
    <cellStyle name="Normální" xfId="0" builtinId="0"/>
    <cellStyle name="normální_VVZ" xfId="1"/>
  </cellStyles>
  <dxfs count="7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255905</xdr:colOff>
      <xdr:row>22</xdr:row>
      <xdr:rowOff>66040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6F75173-82F1-438A-A2D1-5B056279F357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9524" t="23947" r="53968" b="4512"/>
        <a:stretch/>
      </xdr:blipFill>
      <xdr:spPr bwMode="auto">
        <a:xfrm>
          <a:off x="0" y="0"/>
          <a:ext cx="3913505" cy="41173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3" name="Tabulka13" displayName="Tabulka13" ref="B15:I21" totalsRowCount="1" headerRowDxfId="75" dataDxfId="74" totalsRowDxfId="73">
  <autoFilter ref="B15:I20"/>
  <tableColumns count="8">
    <tableColumn id="1" name="Kód" totalsRowLabel="Celkem" dataDxfId="72" totalsRowDxfId="71"/>
    <tableColumn id="2" name="Objekt,_x000a_Soupis prací" dataDxfId="70" totalsRowDxfId="69"/>
    <tableColumn id="4" name="Způsobilé výdaje_x000a_Cena bez DPH [CZK]" totalsRowFunction="sum" dataDxfId="68" totalsRowDxfId="67">
      <calculatedColumnFormula>'Stavební objekt 01'!F1</calculatedColumnFormula>
    </tableColumn>
    <tableColumn id="5" name="Způsobilé výdaje_x000a_Cena s DPH [CZK]" totalsRowFunction="sum" dataDxfId="66" totalsRowDxfId="65">
      <calculatedColumnFormula>D16*C11</calculatedColumnFormula>
    </tableColumn>
    <tableColumn id="6" name="Nezpůsobilé výdaje_x000a_Cena bez DPH [CZK]" totalsRowFunction="sum" dataDxfId="64" totalsRowDxfId="63">
      <calculatedColumnFormula>'Stavební objekt 01'!I1</calculatedColumnFormula>
    </tableColumn>
    <tableColumn id="7" name="Nezpůsobilé výdaje_x000a_Cena s DPH [CZK]" totalsRowFunction="sum" dataDxfId="62" totalsRowDxfId="61">
      <calculatedColumnFormula>F16*C11</calculatedColumnFormula>
    </tableColumn>
    <tableColumn id="8" name="Celkové výdaje_x000a_Cena bez DPH [CZK]" totalsRowFunction="sum" dataDxfId="60" totalsRowDxfId="59">
      <calculatedColumnFormula>D16+F16</calculatedColumnFormula>
    </tableColumn>
    <tableColumn id="9" name="Celkové výdaje_x000a_Cena s DPH [CZK]" totalsRowFunction="sum" dataDxfId="58" totalsRowDxfId="57">
      <calculatedColumnFormula>E16+G16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22" name="Tabulka523" displayName="Tabulka523" ref="G2:I290" totalsRowShown="0" headerRowDxfId="4" dataDxfId="3">
  <autoFilter ref="G2:I290"/>
  <tableColumns count="3">
    <tableColumn id="1" name="množství" dataDxfId="2"/>
    <tableColumn id="2" name="jednotková cena [Kč]" dataDxfId="1"/>
    <tableColumn id="3" name="celková cena [Kč]" dataDxfId="0"/>
  </tableColumns>
  <tableStyleInfo name="TableStyleLight10" showFirstColumn="0" showLastColumn="0" showRowStripes="1" showColumnStripes="1"/>
</table>
</file>

<file path=xl/tables/table2.xml><?xml version="1.0" encoding="utf-8"?>
<table xmlns="http://schemas.openxmlformats.org/spreadsheetml/2006/main" id="3" name="Tabulka3" displayName="Tabulka3" ref="A2:C290" headerRowDxfId="56" dataDxfId="55" totalsRowDxfId="54">
  <autoFilter ref="A2:C290"/>
  <tableColumns count="3">
    <tableColumn id="1" name="Ozn. stav. dílu / PČ položky" totalsRowLabel="Celkem" dataDxfId="53" totalsRowDxfId="52"/>
    <tableColumn id="2" name="Stavební díl / Popis položky" dataDxfId="51" totalsRowDxfId="50"/>
    <tableColumn id="3" name="měrná jednotka" totalsRowFunction="count" dataDxfId="49" totalsRowDxfId="48"/>
  </tableColumns>
  <tableStyleInfo name="TableStyleLight8" showFirstColumn="0" showLastColumn="0" showRowStripes="1" showColumnStripes="1"/>
</table>
</file>

<file path=xl/tables/table3.xml><?xml version="1.0" encoding="utf-8"?>
<table xmlns="http://schemas.openxmlformats.org/spreadsheetml/2006/main" id="4" name="Tabulka4" displayName="Tabulka4" ref="D2:F290" totalsRowShown="0" headerRowDxfId="47" dataDxfId="46">
  <autoFilter ref="D2:F290"/>
  <tableColumns count="3">
    <tableColumn id="1" name="množství" dataDxfId="45"/>
    <tableColumn id="2" name="jednotková cena [Kč]" dataDxfId="44"/>
    <tableColumn id="3" name="celková cena [Kč]" dataDxfId="43">
      <calculatedColumnFormula>SUM(F4:F8)</calculatedColumnFormula>
    </tableColumn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id="5" name="Tabulka5" displayName="Tabulka5" ref="G2:I290" totalsRowShown="0" headerRowDxfId="42" dataDxfId="41">
  <autoFilter ref="G2:I290"/>
  <tableColumns count="3">
    <tableColumn id="1" name="množství" dataDxfId="40"/>
    <tableColumn id="2" name="jednotková cena [Kč]" dataDxfId="39"/>
    <tableColumn id="3" name="celková cena [Kč]" dataDxfId="38"/>
  </tableColumns>
  <tableStyleInfo name="TableStyleLight10" showFirstColumn="0" showLastColumn="0" showRowStripes="1" showColumnStripes="1"/>
</table>
</file>

<file path=xl/tables/table5.xml><?xml version="1.0" encoding="utf-8"?>
<table xmlns="http://schemas.openxmlformats.org/spreadsheetml/2006/main" id="17" name="Tabulka318" displayName="Tabulka318" ref="A2:C290" headerRowDxfId="37" dataDxfId="36" totalsRowDxfId="35">
  <autoFilter ref="A2:C290"/>
  <tableColumns count="3">
    <tableColumn id="1" name="Ozn. stav. dílu / PČ položky" totalsRowLabel="Celkem" dataDxfId="34" totalsRowDxfId="33"/>
    <tableColumn id="2" name="Stavební díl / Popis položky" dataDxfId="32" totalsRowDxfId="31"/>
    <tableColumn id="3" name="měrná jednotka" totalsRowFunction="count" dataDxfId="30" totalsRowDxfId="29"/>
  </tableColumns>
  <tableStyleInfo name="TableStyleLight8" showFirstColumn="0" showLastColumn="0" showRowStripes="1" showColumnStripes="1"/>
</table>
</file>

<file path=xl/tables/table6.xml><?xml version="1.0" encoding="utf-8"?>
<table xmlns="http://schemas.openxmlformats.org/spreadsheetml/2006/main" id="18" name="Tabulka419" displayName="Tabulka419" ref="D2:F290" totalsRowShown="0" headerRowDxfId="28" dataDxfId="27">
  <autoFilter ref="D2:F290"/>
  <tableColumns count="3">
    <tableColumn id="1" name="množství" dataDxfId="26"/>
    <tableColumn id="2" name="jednotková cena [Kč]" dataDxfId="25"/>
    <tableColumn id="3" name="celková cena [Kč]" dataDxfId="24">
      <calculatedColumnFormula>SUM(F4:F8)</calculatedColumnFormula>
    </tableColumn>
  </tableColumns>
  <tableStyleInfo name="TableStyleLight9" showFirstColumn="0" showLastColumn="0" showRowStripes="1" showColumnStripes="1"/>
</table>
</file>

<file path=xl/tables/table7.xml><?xml version="1.0" encoding="utf-8"?>
<table xmlns="http://schemas.openxmlformats.org/spreadsheetml/2006/main" id="19" name="Tabulka520" displayName="Tabulka520" ref="G2:I290" totalsRowShown="0" headerRowDxfId="23" dataDxfId="22">
  <autoFilter ref="G2:I290"/>
  <tableColumns count="3">
    <tableColumn id="1" name="množství" dataDxfId="21"/>
    <tableColumn id="2" name="jednotková cena [Kč]" dataDxfId="20"/>
    <tableColumn id="3" name="celková cena [Kč]" dataDxfId="19"/>
  </tableColumns>
  <tableStyleInfo name="TableStyleLight10" showFirstColumn="0" showLastColumn="0" showRowStripes="1" showColumnStripes="1"/>
</table>
</file>

<file path=xl/tables/table8.xml><?xml version="1.0" encoding="utf-8"?>
<table xmlns="http://schemas.openxmlformats.org/spreadsheetml/2006/main" id="20" name="Tabulka321" displayName="Tabulka321" ref="A2:C290" headerRowDxfId="18" dataDxfId="17" totalsRowDxfId="16">
  <autoFilter ref="A2:C290"/>
  <tableColumns count="3">
    <tableColumn id="1" name="Ozn. stav. dílu / PČ položky" totalsRowLabel="Celkem" dataDxfId="15" totalsRowDxfId="14"/>
    <tableColumn id="2" name="Stavební díl / Popis položky" dataDxfId="13" totalsRowDxfId="12"/>
    <tableColumn id="3" name="měrná jednotka" totalsRowFunction="count" dataDxfId="11" totalsRowDxfId="10"/>
  </tableColumns>
  <tableStyleInfo name="TableStyleLight8" showFirstColumn="0" showLastColumn="0" showRowStripes="1" showColumnStripes="1"/>
</table>
</file>

<file path=xl/tables/table9.xml><?xml version="1.0" encoding="utf-8"?>
<table xmlns="http://schemas.openxmlformats.org/spreadsheetml/2006/main" id="21" name="Tabulka422" displayName="Tabulka422" ref="D2:F290" totalsRowShown="0" headerRowDxfId="9" dataDxfId="8">
  <autoFilter ref="D2:F290"/>
  <tableColumns count="3">
    <tableColumn id="1" name="množství" dataDxfId="7"/>
    <tableColumn id="2" name="jednotková cena [Kč]" dataDxfId="6"/>
    <tableColumn id="3" name="celková cena [Kč]" dataDxfId="5">
      <calculatedColumnFormula>SUM(F4:F8)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"/>
  <sheetViews>
    <sheetView tabSelected="1" workbookViewId="0">
      <selection activeCell="J26" sqref="J26"/>
    </sheetView>
  </sheetViews>
  <sheetFormatPr defaultRowHeight="15" x14ac:dyDescent="0.25"/>
  <sheetData>
    <row r="26" spans="1:1" ht="20.25" x14ac:dyDescent="0.25">
      <c r="A26" s="61" t="s">
        <v>119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workbookViewId="0">
      <selection activeCell="F10" sqref="F10:I10"/>
    </sheetView>
  </sheetViews>
  <sheetFormatPr defaultRowHeight="15" x14ac:dyDescent="0.25"/>
  <cols>
    <col min="2" max="2" width="10.140625" bestFit="1" customWidth="1"/>
    <col min="3" max="3" width="17.42578125" bestFit="1" customWidth="1"/>
    <col min="4" max="4" width="23.140625" bestFit="1" customWidth="1"/>
    <col min="5" max="5" width="20.7109375" bestFit="1" customWidth="1"/>
    <col min="6" max="7" width="23.28515625" bestFit="1" customWidth="1"/>
    <col min="8" max="8" width="23.140625" bestFit="1" customWidth="1"/>
    <col min="9" max="9" width="20.7109375" bestFit="1" customWidth="1"/>
  </cols>
  <sheetData>
    <row r="2" spans="2:9" ht="33.75" x14ac:dyDescent="0.5">
      <c r="B2" s="66" t="s">
        <v>98</v>
      </c>
      <c r="C2" s="67"/>
      <c r="D2" s="67"/>
      <c r="E2" s="67"/>
      <c r="F2" s="67"/>
      <c r="G2" s="67"/>
      <c r="H2" s="67"/>
      <c r="I2" s="68"/>
    </row>
    <row r="3" spans="2:9" x14ac:dyDescent="0.25">
      <c r="B3" s="44"/>
      <c r="C3" s="45"/>
      <c r="D3" s="45"/>
      <c r="E3" s="45"/>
      <c r="F3" s="45"/>
      <c r="G3" s="45"/>
      <c r="H3" s="45"/>
      <c r="I3" s="46"/>
    </row>
    <row r="4" spans="2:9" x14ac:dyDescent="0.25">
      <c r="B4" s="47" t="s">
        <v>73</v>
      </c>
      <c r="C4" s="73"/>
      <c r="D4" s="73"/>
      <c r="E4" s="73"/>
      <c r="F4" s="73"/>
      <c r="G4" s="73"/>
      <c r="H4" s="73"/>
      <c r="I4" s="74"/>
    </row>
    <row r="5" spans="2:9" x14ac:dyDescent="0.25">
      <c r="B5" s="44"/>
      <c r="C5" s="45"/>
      <c r="D5" s="45"/>
      <c r="E5" s="45"/>
      <c r="F5" s="45"/>
      <c r="G5" s="45"/>
      <c r="H5" s="45"/>
      <c r="I5" s="46"/>
    </row>
    <row r="6" spans="2:9" x14ac:dyDescent="0.25">
      <c r="B6" s="44" t="s">
        <v>74</v>
      </c>
      <c r="C6" s="75"/>
      <c r="D6" s="75"/>
      <c r="E6" s="75"/>
      <c r="F6" s="45" t="s">
        <v>75</v>
      </c>
      <c r="G6" s="75"/>
      <c r="H6" s="75"/>
      <c r="I6" s="76"/>
    </row>
    <row r="7" spans="2:9" x14ac:dyDescent="0.25">
      <c r="B7" s="44" t="s">
        <v>76</v>
      </c>
      <c r="C7" s="75"/>
      <c r="D7" s="75"/>
      <c r="E7" s="75"/>
      <c r="F7" s="45" t="s">
        <v>77</v>
      </c>
      <c r="G7" s="75"/>
      <c r="H7" s="75"/>
      <c r="I7" s="76"/>
    </row>
    <row r="8" spans="2:9" x14ac:dyDescent="0.25">
      <c r="B8" s="44"/>
      <c r="C8" s="45"/>
      <c r="D8" s="45"/>
      <c r="E8" s="45"/>
      <c r="F8" s="45"/>
      <c r="G8" s="45"/>
      <c r="H8" s="45"/>
      <c r="I8" s="46"/>
    </row>
    <row r="9" spans="2:9" x14ac:dyDescent="0.25">
      <c r="B9" s="44"/>
      <c r="C9" s="45"/>
      <c r="D9" s="45"/>
      <c r="E9" s="45"/>
      <c r="F9" s="45"/>
      <c r="G9" s="45"/>
      <c r="H9" s="45"/>
      <c r="I9" s="46"/>
    </row>
    <row r="10" spans="2:9" ht="23.25" x14ac:dyDescent="0.35">
      <c r="B10" s="71" t="s">
        <v>101</v>
      </c>
      <c r="C10" s="72"/>
      <c r="D10" s="48"/>
      <c r="E10" s="48"/>
      <c r="F10" s="62">
        <f>Tabulka13[[#Totals],[Celkové výdaje
Cena bez DPH '[CZK']]]</f>
        <v>0</v>
      </c>
      <c r="G10" s="62"/>
      <c r="H10" s="62"/>
      <c r="I10" s="63"/>
    </row>
    <row r="11" spans="2:9" ht="18.75" x14ac:dyDescent="0.3">
      <c r="B11" s="49" t="s">
        <v>102</v>
      </c>
      <c r="C11" s="50"/>
      <c r="D11" s="45"/>
      <c r="E11" s="45"/>
      <c r="F11" s="64">
        <f>F10*C11</f>
        <v>0</v>
      </c>
      <c r="G11" s="64"/>
      <c r="H11" s="64"/>
      <c r="I11" s="65"/>
    </row>
    <row r="12" spans="2:9" ht="15" customHeight="1" x14ac:dyDescent="0.25">
      <c r="B12" s="44"/>
      <c r="C12" s="45"/>
      <c r="D12" s="45"/>
      <c r="E12" s="45"/>
      <c r="F12" s="45"/>
      <c r="G12" s="45"/>
      <c r="H12" s="45"/>
      <c r="I12" s="46"/>
    </row>
    <row r="13" spans="2:9" ht="31.5" x14ac:dyDescent="0.5">
      <c r="B13" s="69" t="s">
        <v>103</v>
      </c>
      <c r="C13" s="70"/>
      <c r="D13" s="51"/>
      <c r="E13" s="51"/>
      <c r="F13" s="51"/>
      <c r="G13" s="77">
        <f>F10+F11</f>
        <v>0</v>
      </c>
      <c r="H13" s="77"/>
      <c r="I13" s="78"/>
    </row>
    <row r="15" spans="2:9" s="29" customFormat="1" ht="30" customHeight="1" x14ac:dyDescent="0.25">
      <c r="B15" s="13" t="s">
        <v>78</v>
      </c>
      <c r="C15" s="13" t="s">
        <v>111</v>
      </c>
      <c r="D15" s="13" t="s">
        <v>105</v>
      </c>
      <c r="E15" s="13" t="s">
        <v>106</v>
      </c>
      <c r="F15" s="13" t="s">
        <v>107</v>
      </c>
      <c r="G15" s="13" t="s">
        <v>108</v>
      </c>
      <c r="H15" s="13" t="s">
        <v>109</v>
      </c>
      <c r="I15" s="13" t="s">
        <v>110</v>
      </c>
    </row>
    <row r="16" spans="2:9" x14ac:dyDescent="0.25">
      <c r="B16" s="32" t="s">
        <v>99</v>
      </c>
      <c r="C16" s="32" t="s">
        <v>100</v>
      </c>
      <c r="D16" s="33">
        <f>'Stavební objekt 01'!F1</f>
        <v>0</v>
      </c>
      <c r="E16" s="33">
        <f>D16*C11</f>
        <v>0</v>
      </c>
      <c r="F16" s="33">
        <f>'Stavební objekt 01'!I1</f>
        <v>0</v>
      </c>
      <c r="G16" s="33">
        <f>F16*C11</f>
        <v>0</v>
      </c>
      <c r="H16" s="33">
        <f t="shared" ref="H16:I18" si="0">D16+F16</f>
        <v>0</v>
      </c>
      <c r="I16" s="33">
        <f t="shared" si="0"/>
        <v>0</v>
      </c>
    </row>
    <row r="17" spans="2:9" x14ac:dyDescent="0.25">
      <c r="B17" s="32" t="s">
        <v>115</v>
      </c>
      <c r="C17" s="32" t="s">
        <v>117</v>
      </c>
      <c r="D17" s="33">
        <f>'Stavební objekt 02'!F1</f>
        <v>0</v>
      </c>
      <c r="E17" s="33">
        <f>D17*C11</f>
        <v>0</v>
      </c>
      <c r="F17" s="33">
        <f>'Stavební objekt 02'!I1</f>
        <v>0</v>
      </c>
      <c r="G17" s="33">
        <f>F17*C11</f>
        <v>0</v>
      </c>
      <c r="H17" s="33">
        <f t="shared" si="0"/>
        <v>0</v>
      </c>
      <c r="I17" s="33">
        <f t="shared" si="0"/>
        <v>0</v>
      </c>
    </row>
    <row r="18" spans="2:9" x14ac:dyDescent="0.25">
      <c r="B18" s="32" t="s">
        <v>116</v>
      </c>
      <c r="C18" s="32" t="s">
        <v>118</v>
      </c>
      <c r="D18" s="33">
        <f>'Stavební objekt 03'!F1</f>
        <v>0</v>
      </c>
      <c r="E18" s="33">
        <f>D18*C11</f>
        <v>0</v>
      </c>
      <c r="F18" s="33">
        <f>'Stavební objekt 03'!I1</f>
        <v>0</v>
      </c>
      <c r="G18" s="33">
        <f>F18*C11</f>
        <v>0</v>
      </c>
      <c r="H18" s="33">
        <f t="shared" si="0"/>
        <v>0</v>
      </c>
      <c r="I18" s="33">
        <f t="shared" si="0"/>
        <v>0</v>
      </c>
    </row>
    <row r="19" spans="2:9" x14ac:dyDescent="0.25">
      <c r="B19" s="32"/>
      <c r="C19" s="32"/>
      <c r="D19" s="33"/>
      <c r="E19" s="33"/>
      <c r="F19" s="33"/>
      <c r="G19" s="33"/>
      <c r="H19" s="33"/>
      <c r="I19" s="33"/>
    </row>
    <row r="20" spans="2:9" x14ac:dyDescent="0.25">
      <c r="B20" s="32"/>
      <c r="C20" s="32"/>
      <c r="D20" s="33"/>
      <c r="E20" s="33"/>
      <c r="F20" s="33"/>
      <c r="G20" s="33"/>
      <c r="H20" s="33"/>
      <c r="I20" s="33"/>
    </row>
    <row r="21" spans="2:9" x14ac:dyDescent="0.25">
      <c r="B21" s="30" t="s">
        <v>104</v>
      </c>
      <c r="C21" s="30"/>
      <c r="D21" s="31">
        <f>SUBTOTAL(109,Tabulka13[Způsobilé výdaje
Cena bez DPH '[CZK']])</f>
        <v>0</v>
      </c>
      <c r="E21" s="31">
        <f>SUBTOTAL(109,Tabulka13[Způsobilé výdaje
Cena s DPH '[CZK']])</f>
        <v>0</v>
      </c>
      <c r="F21" s="31">
        <f>SUBTOTAL(109,Tabulka13[Nezpůsobilé výdaje
Cena bez DPH '[CZK']])</f>
        <v>0</v>
      </c>
      <c r="G21" s="31">
        <f>SUBTOTAL(109,Tabulka13[Nezpůsobilé výdaje
Cena s DPH '[CZK']])</f>
        <v>0</v>
      </c>
      <c r="H21" s="31">
        <f>SUBTOTAL(109,Tabulka13[Celkové výdaje
Cena bez DPH '[CZK']])</f>
        <v>0</v>
      </c>
      <c r="I21" s="31">
        <f>SUBTOTAL(109,Tabulka13[Celkové výdaje
Cena s DPH '[CZK']])</f>
        <v>0</v>
      </c>
    </row>
  </sheetData>
  <sheetProtection algorithmName="SHA-512" hashValue="iT+gXkHkrkVifoqfE4J99MQ2PtMG+yTfqzulXPFjOzjPFQsm+ciebZlKkYfZk3CmY0WuEJK5DFJ5zvXgzp21PQ==" saltValue="tJwJV2KsApu7314HzSC7wQ==" spinCount="100000" sheet="1" objects="1" scenarios="1"/>
  <mergeCells count="11">
    <mergeCell ref="F10:I10"/>
    <mergeCell ref="F11:I11"/>
    <mergeCell ref="B2:I2"/>
    <mergeCell ref="B13:C13"/>
    <mergeCell ref="B10:C10"/>
    <mergeCell ref="C4:I4"/>
    <mergeCell ref="C6:E6"/>
    <mergeCell ref="C7:E7"/>
    <mergeCell ref="G6:I6"/>
    <mergeCell ref="G7:I7"/>
    <mergeCell ref="G13:I1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B58" sqref="B58:B62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99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Tabulka4[[#This Row],[množství]]*Tabulka4[[#This Row],[jednotková cena '[Kč']]]</f>
        <v>0</v>
      </c>
      <c r="G4" s="4"/>
      <c r="H4" s="6"/>
      <c r="I4" s="22">
        <f>Tabulka5[[#This Row],[množství]]*Tabulka5[[#This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Tabulka4[[#This Row],[množství]]*Tabulka4[[#This Row],[jednotková cena '[Kč']]]</f>
        <v>0</v>
      </c>
      <c r="G5" s="4"/>
      <c r="H5" s="6"/>
      <c r="I5" s="22">
        <f>Tabulka5[[#This Row],[množství]]*Tabulka5[[#This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Tabulka4[[#This Row],[množství]]*Tabulka4[[#This Row],[jednotková cena '[Kč']]]</f>
        <v>0</v>
      </c>
      <c r="G6" s="4"/>
      <c r="H6" s="6"/>
      <c r="I6" s="22">
        <f>Tabulka5[[#This Row],[množství]]*Tabulka5[[#This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Tabulka4[[#This Row],[množství]]*Tabulka4[[#This Row],[jednotková cena '[Kč']]]</f>
        <v>0</v>
      </c>
      <c r="G7" s="4"/>
      <c r="H7" s="6"/>
      <c r="I7" s="22">
        <f>Tabulka5[[#This Row],[množství]]*Tabulka5[[#This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Tabulka4[[#This Row],[množství]]*Tabulka4[[#This Row],[jednotková cena '[Kč']]]</f>
        <v>0</v>
      </c>
      <c r="G8" s="4"/>
      <c r="H8" s="6"/>
      <c r="I8" s="22">
        <f>Tabulka5[[#This Row],[množství]]*Tabulka5[[#This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Tabulka4[[#This Row],[množství]]*Tabulka4[[#This Row],[jednotková cena '[Kč']]]</f>
        <v>0</v>
      </c>
      <c r="G10" s="10"/>
      <c r="H10" s="12"/>
      <c r="I10" s="22">
        <f>Tabulka5[[#This Row],[množství]]*Tabulka5[[#This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Tabulka4[[#This Row],[množství]]*Tabulka4[[#This Row],[jednotková cena '[Kč']]]</f>
        <v>0</v>
      </c>
      <c r="G11" s="10"/>
      <c r="H11" s="6"/>
      <c r="I11" s="22">
        <f>Tabulka5[[#This Row],[množství]]*Tabulka5[[#This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Tabulka4[[#This Row],[množství]]*Tabulka4[[#This Row],[jednotková cena '[Kč']]]</f>
        <v>0</v>
      </c>
      <c r="G12" s="10"/>
      <c r="H12" s="6"/>
      <c r="I12" s="22">
        <f>Tabulka5[[#This Row],[množství]]*Tabulka5[[#This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Tabulka4[[#This Row],[množství]]*Tabulka4[[#This Row],[jednotková cena '[Kč']]]</f>
        <v>0</v>
      </c>
      <c r="G13" s="10"/>
      <c r="H13" s="6"/>
      <c r="I13" s="22">
        <f>Tabulka5[[#This Row],[množství]]*Tabulka5[[#This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Tabulka4[[#This Row],[množství]]*Tabulka4[[#This Row],[jednotková cena '[Kč']]]</f>
        <v>0</v>
      </c>
      <c r="G14" s="10"/>
      <c r="H14" s="6"/>
      <c r="I14" s="22">
        <f>Tabulka5[[#This Row],[množství]]*Tabulka5[[#This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Tabulka4[[#This Row],[množství]]*Tabulka4[[#This Row],[jednotková cena '[Kč']]]</f>
        <v>0</v>
      </c>
      <c r="G16" s="10"/>
      <c r="H16" s="6"/>
      <c r="I16" s="22">
        <f>Tabulka5[[#This Row],[množství]]*Tabulka5[[#This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Tabulka4[[#This Row],[množství]]*Tabulka4[[#This Row],[jednotková cena '[Kč']]]</f>
        <v>0</v>
      </c>
      <c r="G17" s="10"/>
      <c r="H17" s="6"/>
      <c r="I17" s="22">
        <f>Tabulka5[[#This Row],[množství]]*Tabulka5[[#This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Tabulka4[[#This Row],[množství]]*Tabulka4[[#This Row],[jednotková cena '[Kč']]]</f>
        <v>0</v>
      </c>
      <c r="G18" s="10"/>
      <c r="H18" s="6"/>
      <c r="I18" s="22">
        <f>Tabulka5[[#This Row],[množství]]*Tabulka5[[#This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Tabulka4[[#This Row],[množství]]*Tabulka4[[#This Row],[jednotková cena '[Kč']]]</f>
        <v>0</v>
      </c>
      <c r="G19" s="10"/>
      <c r="H19" s="6"/>
      <c r="I19" s="22">
        <f>Tabulka5[[#This Row],[množství]]*Tabulka5[[#This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Tabulka4[[#This Row],[množství]]*Tabulka4[[#This Row],[jednotková cena '[Kč']]]</f>
        <v>0</v>
      </c>
      <c r="G20" s="10"/>
      <c r="H20" s="6"/>
      <c r="I20" s="22">
        <f>Tabulka5[[#This Row],[množství]]*Tabulka5[[#This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Tabulka4[[#This Row],[množství]]*Tabulka4[[#This Row],[jednotková cena '[Kč']]]</f>
        <v>0</v>
      </c>
      <c r="G22" s="10"/>
      <c r="H22" s="12"/>
      <c r="I22" s="22">
        <f>Tabulka5[[#This Row],[množství]]*Tabulka5[[#This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Tabulka4[[#This Row],[množství]]*Tabulka4[[#This Row],[jednotková cena '[Kč']]]</f>
        <v>0</v>
      </c>
      <c r="G23" s="10"/>
      <c r="H23" s="6"/>
      <c r="I23" s="22">
        <f>Tabulka5[[#This Row],[množství]]*Tabulka5[[#This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Tabulka4[[#This Row],[množství]]*Tabulka4[[#This Row],[jednotková cena '[Kč']]]</f>
        <v>0</v>
      </c>
      <c r="G24" s="10"/>
      <c r="H24" s="6"/>
      <c r="I24" s="22">
        <f>Tabulka5[[#This Row],[množství]]*Tabulka5[[#This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Tabulka4[[#This Row],[množství]]*Tabulka4[[#This Row],[jednotková cena '[Kč']]]</f>
        <v>0</v>
      </c>
      <c r="G25" s="10"/>
      <c r="H25" s="6"/>
      <c r="I25" s="22">
        <f>Tabulka5[[#This Row],[množství]]*Tabulka5[[#This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Tabulka4[[#This Row],[množství]]*Tabulka4[[#This Row],[jednotková cena '[Kč']]]</f>
        <v>0</v>
      </c>
      <c r="G26" s="10"/>
      <c r="H26" s="6"/>
      <c r="I26" s="22">
        <f>Tabulka5[[#This Row],[množství]]*Tabulka5[[#This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Tabulka4[[#This Row],[množství]]*Tabulka4[[#This Row],[jednotková cena '[Kč']]]</f>
        <v>0</v>
      </c>
      <c r="G28" s="10"/>
      <c r="H28" s="12"/>
      <c r="I28" s="22">
        <f>Tabulka5[[#This Row],[množství]]*Tabulka5[[#This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Tabulka4[[#This Row],[množství]]*Tabulka4[[#This Row],[jednotková cena '[Kč']]]</f>
        <v>0</v>
      </c>
      <c r="G29" s="10"/>
      <c r="H29" s="12"/>
      <c r="I29" s="22">
        <f>Tabulka5[[#This Row],[množství]]*Tabulka5[[#This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Tabulka4[[#This Row],[množství]]*Tabulka4[[#This Row],[jednotková cena '[Kč']]]</f>
        <v>0</v>
      </c>
      <c r="G30" s="10"/>
      <c r="H30" s="6"/>
      <c r="I30" s="22">
        <f>Tabulka5[[#This Row],[množství]]*Tabulka5[[#This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Tabulka4[[#This Row],[množství]]*Tabulka4[[#This Row],[jednotková cena '[Kč']]]</f>
        <v>0</v>
      </c>
      <c r="G31" s="10"/>
      <c r="H31" s="6"/>
      <c r="I31" s="22">
        <f>Tabulka5[[#This Row],[množství]]*Tabulka5[[#This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Tabulka4[[#This Row],[množství]]*Tabulka4[[#This Row],[jednotková cena '[Kč']]]</f>
        <v>0</v>
      </c>
      <c r="G32" s="10"/>
      <c r="H32" s="6"/>
      <c r="I32" s="22">
        <f>Tabulka5[[#This Row],[množství]]*Tabulka5[[#This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Tabulka4[[#This Row],[množství]]*Tabulka4[[#This Row],[jednotková cena '[Kč']]]</f>
        <v>0</v>
      </c>
      <c r="G34" s="10"/>
      <c r="H34" s="6"/>
      <c r="I34" s="22">
        <f>Tabulka5[[#This Row],[množství]]*Tabulka5[[#This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Tabulka4[[#This Row],[množství]]*Tabulka4[[#This Row],[jednotková cena '[Kč']]]</f>
        <v>0</v>
      </c>
      <c r="G35" s="10"/>
      <c r="H35" s="6"/>
      <c r="I35" s="22">
        <f>Tabulka5[[#This Row],[množství]]*Tabulka5[[#This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Tabulka4[[#This Row],[množství]]*Tabulka4[[#This Row],[jednotková cena '[Kč']]]</f>
        <v>0</v>
      </c>
      <c r="G36" s="10"/>
      <c r="H36" s="6"/>
      <c r="I36" s="22">
        <f>Tabulka5[[#This Row],[množství]]*Tabulka5[[#This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Tabulka4[[#This Row],[množství]]*Tabulka4[[#This Row],[jednotková cena '[Kč']]]</f>
        <v>0</v>
      </c>
      <c r="G37" s="10"/>
      <c r="H37" s="6"/>
      <c r="I37" s="22">
        <f>Tabulka5[[#This Row],[množství]]*Tabulka5[[#This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Tabulka4[[#This Row],[množství]]*Tabulka4[[#This Row],[jednotková cena '[Kč']]]</f>
        <v>0</v>
      </c>
      <c r="G38" s="10"/>
      <c r="H38" s="6"/>
      <c r="I38" s="22">
        <f>Tabulka5[[#This Row],[množství]]*Tabulka5[[#This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Tabulka4[[#This Row],[množství]]*Tabulka4[[#This Row],[jednotková cena '[Kč']]]</f>
        <v>0</v>
      </c>
      <c r="G40" s="10"/>
      <c r="H40" s="6"/>
      <c r="I40" s="22">
        <f>Tabulka5[[#This Row],[množství]]*Tabulka5[[#This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Tabulka4[[#This Row],[množství]]*Tabulka4[[#This Row],[jednotková cena '[Kč']]]</f>
        <v>0</v>
      </c>
      <c r="G41" s="10"/>
      <c r="H41" s="6"/>
      <c r="I41" s="22">
        <f>Tabulka5[[#This Row],[množství]]*Tabulka5[[#This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Tabulka4[[#This Row],[množství]]*Tabulka4[[#This Row],[jednotková cena '[Kč']]]</f>
        <v>0</v>
      </c>
      <c r="G42" s="10"/>
      <c r="H42" s="6"/>
      <c r="I42" s="22">
        <f>Tabulka5[[#This Row],[množství]]*Tabulka5[[#This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Tabulka4[[#This Row],[množství]]*Tabulka4[[#This Row],[jednotková cena '[Kč']]]</f>
        <v>0</v>
      </c>
      <c r="G43" s="10"/>
      <c r="H43" s="6"/>
      <c r="I43" s="22">
        <f>Tabulka5[[#This Row],[množství]]*Tabulka5[[#This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Tabulka4[[#This Row],[množství]]*Tabulka4[[#This Row],[jednotková cena '[Kč']]]</f>
        <v>0</v>
      </c>
      <c r="G44" s="10"/>
      <c r="H44" s="6"/>
      <c r="I44" s="22">
        <f>Tabulka5[[#This Row],[množství]]*Tabulka5[[#This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Tabulka4[[#This Row],[množství]]*Tabulka4[[#This Row],[jednotková cena '[Kč']]]</f>
        <v>0</v>
      </c>
      <c r="G46" s="10"/>
      <c r="H46" s="12"/>
      <c r="I46" s="22">
        <f>Tabulka5[[#This Row],[množství]]*Tabulka5[[#This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Tabulka4[[#This Row],[množství]]*Tabulka4[[#This Row],[jednotková cena '[Kč']]]</f>
        <v>0</v>
      </c>
      <c r="G47" s="10"/>
      <c r="H47" s="12"/>
      <c r="I47" s="22">
        <f>Tabulka5[[#This Row],[množství]]*Tabulka5[[#This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Tabulka4[[#This Row],[množství]]*Tabulka4[[#This Row],[jednotková cena '[Kč']]]</f>
        <v>0</v>
      </c>
      <c r="G48" s="10"/>
      <c r="H48" s="6"/>
      <c r="I48" s="22">
        <f>Tabulka5[[#This Row],[množství]]*Tabulka5[[#This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Tabulka4[[#This Row],[množství]]*Tabulka4[[#This Row],[jednotková cena '[Kč']]]</f>
        <v>0</v>
      </c>
      <c r="G49" s="10"/>
      <c r="H49" s="6"/>
      <c r="I49" s="22">
        <f>Tabulka5[[#This Row],[množství]]*Tabulka5[[#This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Tabulka4[[#This Row],[množství]]*Tabulka4[[#This Row],[jednotková cena '[Kč']]]</f>
        <v>0</v>
      </c>
      <c r="G50" s="10"/>
      <c r="H50" s="6"/>
      <c r="I50" s="22">
        <f>Tabulka5[[#This Row],[množství]]*Tabulka5[[#This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Tabulka4[[#This Row],[množství]]*Tabulka4[[#This Row],[jednotková cena '[Kč']]]</f>
        <v>0</v>
      </c>
      <c r="G52" s="10"/>
      <c r="H52" s="12"/>
      <c r="I52" s="22">
        <f>Tabulka5[[#This Row],[množství]]*Tabulka5[[#This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Tabulka4[[#This Row],[množství]]*Tabulka4[[#This Row],[jednotková cena '[Kč']]]</f>
        <v>0</v>
      </c>
      <c r="G53" s="10"/>
      <c r="H53" s="6"/>
      <c r="I53" s="22">
        <f>Tabulka5[[#This Row],[množství]]*Tabulka5[[#This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Tabulka4[[#This Row],[množství]]*Tabulka4[[#This Row],[jednotková cena '[Kč']]]</f>
        <v>0</v>
      </c>
      <c r="G54" s="10"/>
      <c r="H54" s="6"/>
      <c r="I54" s="22">
        <f>Tabulka5[[#This Row],[množství]]*Tabulka5[[#This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Tabulka4[[#This Row],[množství]]*Tabulka4[[#This Row],[jednotková cena '[Kč']]]</f>
        <v>0</v>
      </c>
      <c r="G55" s="10"/>
      <c r="H55" s="6"/>
      <c r="I55" s="22">
        <f>Tabulka5[[#This Row],[množství]]*Tabulka5[[#This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Tabulka4[[#This Row],[množství]]*Tabulka4[[#This Row],[jednotková cena '[Kč']]]</f>
        <v>0</v>
      </c>
      <c r="G56" s="10"/>
      <c r="H56" s="6"/>
      <c r="I56" s="22">
        <f>Tabulka5[[#This Row],[množství]]*Tabulka5[[#This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Tabulka4[[#This Row],[množství]]*Tabulka4[[#This Row],[jednotková cena '[Kč']]]</f>
        <v>0</v>
      </c>
      <c r="G58" s="10"/>
      <c r="H58" s="6"/>
      <c r="I58" s="22">
        <f>Tabulka5[[#This Row],[množství]]*Tabulka5[[#This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Tabulka4[[#This Row],[množství]]*Tabulka4[[#This Row],[jednotková cena '[Kč']]]</f>
        <v>0</v>
      </c>
      <c r="G59" s="10"/>
      <c r="H59" s="6"/>
      <c r="I59" s="22">
        <f>Tabulka5[[#This Row],[množství]]*Tabulka5[[#This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Tabulka4[[#This Row],[množství]]*Tabulka4[[#This Row],[jednotková cena '[Kč']]]</f>
        <v>0</v>
      </c>
      <c r="G60" s="10"/>
      <c r="H60" s="6"/>
      <c r="I60" s="22">
        <f>Tabulka5[[#This Row],[množství]]*Tabulka5[[#This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Tabulka4[[#This Row],[množství]]*Tabulka4[[#This Row],[jednotková cena '[Kč']]]</f>
        <v>0</v>
      </c>
      <c r="G61" s="10"/>
      <c r="H61" s="6"/>
      <c r="I61" s="22">
        <f>Tabulka5[[#This Row],[množství]]*Tabulka5[[#This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Tabulka4[[#This Row],[množství]]*Tabulka4[[#This Row],[jednotková cena '[Kč']]]</f>
        <v>0</v>
      </c>
      <c r="G62" s="10"/>
      <c r="H62" s="6"/>
      <c r="I62" s="22">
        <f>Tabulka5[[#This Row],[množství]]*Tabulka5[[#This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Tabulka4[[#This Row],[množství]]*Tabulka4[[#This Row],[jednotková cena '[Kč']]]</f>
        <v>0</v>
      </c>
      <c r="G64" s="10"/>
      <c r="H64" s="12"/>
      <c r="I64" s="22">
        <f>Tabulka5[[#This Row],[množství]]*Tabulka5[[#This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Tabulka4[[#This Row],[množství]]*Tabulka4[[#This Row],[jednotková cena '[Kč']]]</f>
        <v>0</v>
      </c>
      <c r="G65" s="10"/>
      <c r="H65" s="6"/>
      <c r="I65" s="22">
        <f>Tabulka5[[#This Row],[množství]]*Tabulka5[[#This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Tabulka4[[#This Row],[množství]]*Tabulka4[[#This Row],[jednotková cena '[Kč']]]</f>
        <v>0</v>
      </c>
      <c r="G66" s="10"/>
      <c r="H66" s="6"/>
      <c r="I66" s="22">
        <f>Tabulka5[[#This Row],[množství]]*Tabulka5[[#This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Tabulka4[[#This Row],[množství]]*Tabulka4[[#This Row],[jednotková cena '[Kč']]]</f>
        <v>0</v>
      </c>
      <c r="G67" s="10"/>
      <c r="H67" s="6"/>
      <c r="I67" s="22">
        <f>Tabulka5[[#This Row],[množství]]*Tabulka5[[#This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Tabulka4[[#This Row],[množství]]*Tabulka4[[#This Row],[jednotková cena '[Kč']]]</f>
        <v>0</v>
      </c>
      <c r="G68" s="10"/>
      <c r="H68" s="6"/>
      <c r="I68" s="22">
        <f>Tabulka5[[#This Row],[množství]]*Tabulka5[[#This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Tabulka4[[#This Row],[množství]]*Tabulka4[[#This Row],[jednotková cena '[Kč']]]</f>
        <v>0</v>
      </c>
      <c r="G70" s="10"/>
      <c r="H70" s="6"/>
      <c r="I70" s="22">
        <f>Tabulka5[[#This Row],[množství]]*Tabulka5[[#This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Tabulka4[[#This Row],[množství]]*Tabulka4[[#This Row],[jednotková cena '[Kč']]]</f>
        <v>0</v>
      </c>
      <c r="G71" s="10"/>
      <c r="H71" s="6"/>
      <c r="I71" s="22">
        <f>Tabulka5[[#This Row],[množství]]*Tabulka5[[#This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Tabulka4[[#This Row],[množství]]*Tabulka4[[#This Row],[jednotková cena '[Kč']]]</f>
        <v>0</v>
      </c>
      <c r="G72" s="10"/>
      <c r="H72" s="6"/>
      <c r="I72" s="22">
        <f>Tabulka5[[#This Row],[množství]]*Tabulka5[[#This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Tabulka4[[#This Row],[množství]]*Tabulka4[[#This Row],[jednotková cena '[Kč']]]</f>
        <v>0</v>
      </c>
      <c r="G73" s="10"/>
      <c r="H73" s="6"/>
      <c r="I73" s="22">
        <f>Tabulka5[[#This Row],[množství]]*Tabulka5[[#This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Tabulka4[[#This Row],[množství]]*Tabulka4[[#This Row],[jednotková cena '[Kč']]]</f>
        <v>0</v>
      </c>
      <c r="G74" s="10"/>
      <c r="H74" s="6"/>
      <c r="I74" s="22">
        <f>Tabulka5[[#This Row],[množství]]*Tabulka5[[#This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Tabulka4[[#This Row],[množství]]*Tabulka4[[#This Row],[jednotková cena '[Kč']]]</f>
        <v>0</v>
      </c>
      <c r="G76" s="10"/>
      <c r="H76" s="12"/>
      <c r="I76" s="22">
        <f>Tabulka5[[#This Row],[množství]]*Tabulka5[[#This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Tabulka4[[#This Row],[množství]]*Tabulka4[[#This Row],[jednotková cena '[Kč']]]</f>
        <v>0</v>
      </c>
      <c r="G77" s="10"/>
      <c r="H77" s="6"/>
      <c r="I77" s="22">
        <f>Tabulka5[[#This Row],[množství]]*Tabulka5[[#This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Tabulka4[[#This Row],[množství]]*Tabulka4[[#This Row],[jednotková cena '[Kč']]]</f>
        <v>0</v>
      </c>
      <c r="G78" s="10"/>
      <c r="H78" s="6"/>
      <c r="I78" s="22">
        <f>Tabulka5[[#This Row],[množství]]*Tabulka5[[#This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Tabulka4[[#This Row],[množství]]*Tabulka4[[#This Row],[jednotková cena '[Kč']]]</f>
        <v>0</v>
      </c>
      <c r="G79" s="10"/>
      <c r="H79" s="6"/>
      <c r="I79" s="22">
        <f>Tabulka5[[#This Row],[množství]]*Tabulka5[[#This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Tabulka4[[#This Row],[množství]]*Tabulka4[[#This Row],[jednotková cena '[Kč']]]</f>
        <v>0</v>
      </c>
      <c r="G80" s="10"/>
      <c r="H80" s="6"/>
      <c r="I80" s="22">
        <f>Tabulka5[[#This Row],[množství]]*Tabulka5[[#This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Tabulka4[[#This Row],[množství]]*Tabulka4[[#This Row],[jednotková cena '[Kč']]]</f>
        <v>0</v>
      </c>
      <c r="G82" s="10"/>
      <c r="H82" s="12"/>
      <c r="I82" s="22">
        <f>Tabulka5[[#This Row],[množství]]*Tabulka5[[#This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Tabulka4[[#This Row],[množství]]*Tabulka4[[#This Row],[jednotková cena '[Kč']]]</f>
        <v>0</v>
      </c>
      <c r="G83" s="10"/>
      <c r="H83" s="12"/>
      <c r="I83" s="22">
        <f>Tabulka5[[#This Row],[množství]]*Tabulka5[[#This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Tabulka4[[#This Row],[množství]]*Tabulka4[[#This Row],[jednotková cena '[Kč']]]</f>
        <v>0</v>
      </c>
      <c r="G84" s="10"/>
      <c r="H84" s="6"/>
      <c r="I84" s="22">
        <f>Tabulka5[[#This Row],[množství]]*Tabulka5[[#This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Tabulka4[[#This Row],[množství]]*Tabulka4[[#This Row],[jednotková cena '[Kč']]]</f>
        <v>0</v>
      </c>
      <c r="G85" s="10"/>
      <c r="H85" s="6"/>
      <c r="I85" s="22">
        <f>Tabulka5[[#This Row],[množství]]*Tabulka5[[#This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Tabulka4[[#This Row],[množství]]*Tabulka4[[#This Row],[jednotková cena '[Kč']]]</f>
        <v>0</v>
      </c>
      <c r="G86" s="10"/>
      <c r="H86" s="6"/>
      <c r="I86" s="22">
        <f>Tabulka5[[#This Row],[množství]]*Tabulka5[[#This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Tabulka4[[#This Row],[množství]]*Tabulka4[[#This Row],[jednotková cena '[Kč']]]</f>
        <v>0</v>
      </c>
      <c r="G88" s="10"/>
      <c r="H88" s="6"/>
      <c r="I88" s="22">
        <f>Tabulka5[[#This Row],[množství]]*Tabulka5[[#This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Tabulka4[[#This Row],[množství]]*Tabulka4[[#This Row],[jednotková cena '[Kč']]]</f>
        <v>0</v>
      </c>
      <c r="G89" s="10"/>
      <c r="H89" s="6"/>
      <c r="I89" s="22">
        <f>Tabulka5[[#This Row],[množství]]*Tabulka5[[#This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Tabulka4[[#This Row],[množství]]*Tabulka4[[#This Row],[jednotková cena '[Kč']]]</f>
        <v>0</v>
      </c>
      <c r="G90" s="10"/>
      <c r="H90" s="6"/>
      <c r="I90" s="22">
        <f>Tabulka5[[#This Row],[množství]]*Tabulka5[[#This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Tabulka4[[#This Row],[množství]]*Tabulka4[[#This Row],[jednotková cena '[Kč']]]</f>
        <v>0</v>
      </c>
      <c r="G91" s="10"/>
      <c r="H91" s="6"/>
      <c r="I91" s="22">
        <f>Tabulka5[[#This Row],[množství]]*Tabulka5[[#This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Tabulka4[[#This Row],[množství]]*Tabulka4[[#This Row],[jednotková cena '[Kč']]]</f>
        <v>0</v>
      </c>
      <c r="G92" s="10"/>
      <c r="H92" s="6"/>
      <c r="I92" s="22">
        <f>Tabulka5[[#This Row],[množství]]*Tabulka5[[#This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Tabulka4[[#This Row],[množství]]*Tabulka4[[#This Row],[jednotková cena '[Kč']]]</f>
        <v>0</v>
      </c>
      <c r="G94" s="10"/>
      <c r="H94" s="6"/>
      <c r="I94" s="22">
        <f>Tabulka5[[#This Row],[množství]]*Tabulka5[[#This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Tabulka4[[#This Row],[množství]]*Tabulka4[[#This Row],[jednotková cena '[Kč']]]</f>
        <v>0</v>
      </c>
      <c r="G95" s="10"/>
      <c r="H95" s="6"/>
      <c r="I95" s="22">
        <f>Tabulka5[[#This Row],[množství]]*Tabulka5[[#This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Tabulka4[[#This Row],[množství]]*Tabulka4[[#This Row],[jednotková cena '[Kč']]]</f>
        <v>0</v>
      </c>
      <c r="G96" s="10"/>
      <c r="H96" s="6"/>
      <c r="I96" s="22">
        <f>Tabulka5[[#This Row],[množství]]*Tabulka5[[#This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Tabulka4[[#This Row],[množství]]*Tabulka4[[#This Row],[jednotková cena '[Kč']]]</f>
        <v>0</v>
      </c>
      <c r="G97" s="10"/>
      <c r="H97" s="6"/>
      <c r="I97" s="22">
        <f>Tabulka5[[#This Row],[množství]]*Tabulka5[[#This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Tabulka4[[#This Row],[množství]]*Tabulka4[[#This Row],[jednotková cena '[Kč']]]</f>
        <v>0</v>
      </c>
      <c r="G98" s="10"/>
      <c r="H98" s="6"/>
      <c r="I98" s="22">
        <f>Tabulka5[[#This Row],[množství]]*Tabulka5[[#This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Tabulka4[[#This Row],[množství]]*Tabulka4[[#This Row],[jednotková cena '[Kč']]]</f>
        <v>0</v>
      </c>
      <c r="G100" s="10"/>
      <c r="H100" s="12"/>
      <c r="I100" s="22">
        <f>Tabulka5[[#This Row],[množství]]*Tabulka5[[#This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Tabulka4[[#This Row],[množství]]*Tabulka4[[#This Row],[jednotková cena '[Kč']]]</f>
        <v>0</v>
      </c>
      <c r="G101" s="10"/>
      <c r="H101" s="12"/>
      <c r="I101" s="22">
        <f>Tabulka5[[#This Row],[množství]]*Tabulka5[[#This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Tabulka4[[#This Row],[množství]]*Tabulka4[[#This Row],[jednotková cena '[Kč']]]</f>
        <v>0</v>
      </c>
      <c r="G102" s="10"/>
      <c r="H102" s="6"/>
      <c r="I102" s="22">
        <f>Tabulka5[[#This Row],[množství]]*Tabulka5[[#This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Tabulka4[[#This Row],[množství]]*Tabulka4[[#This Row],[jednotková cena '[Kč']]]</f>
        <v>0</v>
      </c>
      <c r="G103" s="10"/>
      <c r="H103" s="6"/>
      <c r="I103" s="22">
        <f>Tabulka5[[#This Row],[množství]]*Tabulka5[[#This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Tabulka4[[#This Row],[množství]]*Tabulka4[[#This Row],[jednotková cena '[Kč']]]</f>
        <v>0</v>
      </c>
      <c r="G104" s="10"/>
      <c r="H104" s="6"/>
      <c r="I104" s="22">
        <f>Tabulka5[[#This Row],[množství]]*Tabulka5[[#This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Tabulka4[[#This Row],[množství]]*Tabulka4[[#This Row],[jednotková cena '[Kč']]]</f>
        <v>0</v>
      </c>
      <c r="G106" s="10"/>
      <c r="H106" s="12"/>
      <c r="I106" s="22">
        <f>Tabulka5[[#This Row],[množství]]*Tabulka5[[#This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Tabulka4[[#This Row],[množství]]*Tabulka4[[#This Row],[jednotková cena '[Kč']]]</f>
        <v>0</v>
      </c>
      <c r="G107" s="10"/>
      <c r="H107" s="6"/>
      <c r="I107" s="22">
        <f>Tabulka5[[#This Row],[množství]]*Tabulka5[[#This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Tabulka4[[#This Row],[množství]]*Tabulka4[[#This Row],[jednotková cena '[Kč']]]</f>
        <v>0</v>
      </c>
      <c r="G108" s="10"/>
      <c r="H108" s="6"/>
      <c r="I108" s="22">
        <f>Tabulka5[[#This Row],[množství]]*Tabulka5[[#This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Tabulka4[[#This Row],[množství]]*Tabulka4[[#This Row],[jednotková cena '[Kč']]]</f>
        <v>0</v>
      </c>
      <c r="G109" s="10"/>
      <c r="H109" s="6"/>
      <c r="I109" s="22">
        <f>Tabulka5[[#This Row],[množství]]*Tabulka5[[#This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Tabulka4[[#This Row],[množství]]*Tabulka4[[#This Row],[jednotková cena '[Kč']]]</f>
        <v>0</v>
      </c>
      <c r="G110" s="10"/>
      <c r="H110" s="6"/>
      <c r="I110" s="22">
        <f>Tabulka5[[#This Row],[množství]]*Tabulka5[[#This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Tabulka4[[#This Row],[množství]]*Tabulka4[[#This Row],[jednotková cena '[Kč']]]</f>
        <v>0</v>
      </c>
      <c r="G112" s="10"/>
      <c r="H112" s="6"/>
      <c r="I112" s="22">
        <f>Tabulka5[[#This Row],[množství]]*Tabulka5[[#This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Tabulka4[[#This Row],[množství]]*Tabulka4[[#This Row],[jednotková cena '[Kč']]]</f>
        <v>0</v>
      </c>
      <c r="G113" s="10"/>
      <c r="H113" s="6"/>
      <c r="I113" s="22">
        <f>Tabulka5[[#This Row],[množství]]*Tabulka5[[#This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Tabulka4[[#This Row],[množství]]*Tabulka4[[#This Row],[jednotková cena '[Kč']]]</f>
        <v>0</v>
      </c>
      <c r="G114" s="10"/>
      <c r="H114" s="6"/>
      <c r="I114" s="22">
        <f>Tabulka5[[#This Row],[množství]]*Tabulka5[[#This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Tabulka4[[#This Row],[množství]]*Tabulka4[[#This Row],[jednotková cena '[Kč']]]</f>
        <v>0</v>
      </c>
      <c r="G115" s="10"/>
      <c r="H115" s="6"/>
      <c r="I115" s="22">
        <f>Tabulka5[[#This Row],[množství]]*Tabulka5[[#This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Tabulka4[[#This Row],[množství]]*Tabulka4[[#This Row],[jednotková cena '[Kč']]]</f>
        <v>0</v>
      </c>
      <c r="G116" s="10"/>
      <c r="H116" s="6"/>
      <c r="I116" s="22">
        <f>Tabulka5[[#This Row],[množství]]*Tabulka5[[#This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Tabulka4[[#This Row],[množství]]*Tabulka4[[#This Row],[jednotková cena '[Kč']]]</f>
        <v>0</v>
      </c>
      <c r="G118" s="10"/>
      <c r="H118" s="12"/>
      <c r="I118" s="22">
        <f>Tabulka5[[#This Row],[množství]]*Tabulka5[[#This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Tabulka4[[#This Row],[množství]]*Tabulka4[[#This Row],[jednotková cena '[Kč']]]</f>
        <v>0</v>
      </c>
      <c r="G119" s="10"/>
      <c r="H119" s="6"/>
      <c r="I119" s="22">
        <f>Tabulka5[[#This Row],[množství]]*Tabulka5[[#This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Tabulka4[[#This Row],[množství]]*Tabulka4[[#This Row],[jednotková cena '[Kč']]]</f>
        <v>0</v>
      </c>
      <c r="G120" s="10"/>
      <c r="H120" s="6"/>
      <c r="I120" s="22">
        <f>Tabulka5[[#This Row],[množství]]*Tabulka5[[#This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Tabulka4[[#This Row],[množství]]*Tabulka4[[#This Row],[jednotková cena '[Kč']]]</f>
        <v>0</v>
      </c>
      <c r="G121" s="10"/>
      <c r="H121" s="6"/>
      <c r="I121" s="22">
        <f>Tabulka5[[#This Row],[množství]]*Tabulka5[[#This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Tabulka4[[#This Row],[množství]]*Tabulka4[[#This Row],[jednotková cena '[Kč']]]</f>
        <v>0</v>
      </c>
      <c r="G122" s="10"/>
      <c r="H122" s="6"/>
      <c r="I122" s="22">
        <f>Tabulka5[[#This Row],[množství]]*Tabulka5[[#This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Tabulka4[[#This Row],[množství]]*Tabulka4[[#This Row],[jednotková cena '[Kč']]]</f>
        <v>0</v>
      </c>
      <c r="G124" s="10"/>
      <c r="H124" s="14"/>
      <c r="I124" s="22">
        <f>Tabulka5[[#This Row],[množství]]*Tabulka5[[#This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Tabulka4[[#This Row],[množství]]*Tabulka4[[#This Row],[jednotková cena '[Kč']]]</f>
        <v>0</v>
      </c>
      <c r="G125" s="10"/>
      <c r="H125" s="14"/>
      <c r="I125" s="22">
        <f>Tabulka5[[#This Row],[množství]]*Tabulka5[[#This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Tabulka4[[#This Row],[množství]]*Tabulka4[[#This Row],[jednotková cena '[Kč']]]</f>
        <v>0</v>
      </c>
      <c r="G126" s="10"/>
      <c r="H126" s="14"/>
      <c r="I126" s="22">
        <f>Tabulka5[[#This Row],[množství]]*Tabulka5[[#This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Tabulka4[[#This Row],[množství]]*Tabulka4[[#This Row],[jednotková cena '[Kč']]]</f>
        <v>0</v>
      </c>
      <c r="G127" s="10"/>
      <c r="H127" s="14"/>
      <c r="I127" s="22">
        <f>Tabulka5[[#This Row],[množství]]*Tabulka5[[#This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Tabulka4[[#This Row],[množství]]*Tabulka4[[#This Row],[jednotková cena '[Kč']]]</f>
        <v>0</v>
      </c>
      <c r="G128" s="10"/>
      <c r="H128" s="14"/>
      <c r="I128" s="22">
        <f>Tabulka5[[#This Row],[množství]]*Tabulka5[[#This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Tabulka4[[#This Row],[množství]]*Tabulka4[[#This Row],[jednotková cena '[Kč']]]</f>
        <v>0</v>
      </c>
      <c r="G130" s="10"/>
      <c r="H130" s="12"/>
      <c r="I130" s="23">
        <f>Tabulka5[[#This Row],[množství]]*Tabulka5[[#This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Tabulka4[[#This Row],[množství]]*Tabulka4[[#This Row],[jednotková cena '[Kč']]]</f>
        <v>0</v>
      </c>
      <c r="G131" s="10"/>
      <c r="H131" s="6"/>
      <c r="I131" s="22">
        <f>Tabulka5[[#This Row],[množství]]*Tabulka5[[#This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Tabulka4[[#This Row],[množství]]*Tabulka4[[#This Row],[jednotková cena '[Kč']]]</f>
        <v>0</v>
      </c>
      <c r="G132" s="10"/>
      <c r="H132" s="6"/>
      <c r="I132" s="22">
        <f>Tabulka5[[#This Row],[množství]]*Tabulka5[[#This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Tabulka4[[#This Row],[množství]]*Tabulka4[[#This Row],[jednotková cena '[Kč']]]</f>
        <v>0</v>
      </c>
      <c r="G133" s="10"/>
      <c r="H133" s="6"/>
      <c r="I133" s="22">
        <f>Tabulka5[[#This Row],[množství]]*Tabulka5[[#This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Tabulka4[[#This Row],[množství]]*Tabulka4[[#This Row],[jednotková cena '[Kč']]]</f>
        <v>0</v>
      </c>
      <c r="G134" s="10"/>
      <c r="H134" s="6"/>
      <c r="I134" s="22">
        <f>Tabulka5[[#This Row],[množství]]*Tabulka5[[#This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Tabulka4[[#This Row],[množství]]*Tabulka4[[#This Row],[jednotková cena '[Kč']]]</f>
        <v>0</v>
      </c>
      <c r="G136" s="10"/>
      <c r="H136" s="12"/>
      <c r="I136" s="22">
        <f>Tabulka5[[#This Row],[množství]]*Tabulka5[[#This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Tabulka4[[#This Row],[množství]]*Tabulka4[[#This Row],[jednotková cena '[Kč']]]</f>
        <v>0</v>
      </c>
      <c r="G137" s="10"/>
      <c r="H137" s="12"/>
      <c r="I137" s="22">
        <f>Tabulka5[[#This Row],[množství]]*Tabulka5[[#This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Tabulka4[[#This Row],[množství]]*Tabulka4[[#This Row],[jednotková cena '[Kč']]]</f>
        <v>0</v>
      </c>
      <c r="G138" s="10"/>
      <c r="H138" s="6"/>
      <c r="I138" s="22">
        <f>Tabulka5[[#This Row],[množství]]*Tabulka5[[#This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Tabulka4[[#This Row],[množství]]*Tabulka4[[#This Row],[jednotková cena '[Kč']]]</f>
        <v>0</v>
      </c>
      <c r="G139" s="10"/>
      <c r="H139" s="6"/>
      <c r="I139" s="22">
        <f>Tabulka5[[#This Row],[množství]]*Tabulka5[[#This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Tabulka4[[#This Row],[množství]]*Tabulka4[[#This Row],[jednotková cena '[Kč']]]</f>
        <v>0</v>
      </c>
      <c r="G140" s="10"/>
      <c r="H140" s="6"/>
      <c r="I140" s="22">
        <f>Tabulka5[[#This Row],[množství]]*Tabulka5[[#This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Tabulka4[[#This Row],[množství]]*Tabulka4[[#This Row],[jednotková cena '[Kč']]]</f>
        <v>0</v>
      </c>
      <c r="G142" s="10"/>
      <c r="H142" s="6"/>
      <c r="I142" s="22">
        <f>Tabulka5[[#This Row],[množství]]*Tabulka5[[#This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Tabulka4[[#This Row],[množství]]*Tabulka4[[#This Row],[jednotková cena '[Kč']]]</f>
        <v>0</v>
      </c>
      <c r="G143" s="10"/>
      <c r="H143" s="6"/>
      <c r="I143" s="22">
        <f>Tabulka5[[#This Row],[množství]]*Tabulka5[[#This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Tabulka4[[#This Row],[množství]]*Tabulka4[[#This Row],[jednotková cena '[Kč']]]</f>
        <v>0</v>
      </c>
      <c r="G144" s="10"/>
      <c r="H144" s="6"/>
      <c r="I144" s="22">
        <f>Tabulka5[[#This Row],[množství]]*Tabulka5[[#This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Tabulka4[[#This Row],[množství]]*Tabulka4[[#This Row],[jednotková cena '[Kč']]]</f>
        <v>0</v>
      </c>
      <c r="G145" s="10"/>
      <c r="H145" s="6"/>
      <c r="I145" s="22">
        <f>Tabulka5[[#This Row],[množství]]*Tabulka5[[#This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Tabulka4[[#This Row],[množství]]*Tabulka4[[#This Row],[jednotková cena '[Kč']]]</f>
        <v>0</v>
      </c>
      <c r="G146" s="10"/>
      <c r="H146" s="6"/>
      <c r="I146" s="22">
        <f>Tabulka5[[#This Row],[množství]]*Tabulka5[[#This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Tabulka4[[#This Row],[množství]]*Tabulka4[[#This Row],[jednotková cena '[Kč']]]</f>
        <v>0</v>
      </c>
      <c r="G148" s="10"/>
      <c r="H148" s="6"/>
      <c r="I148" s="22">
        <f>Tabulka5[[#This Row],[množství]]*Tabulka5[[#This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Tabulka4[[#This Row],[množství]]*Tabulka4[[#This Row],[jednotková cena '[Kč']]]</f>
        <v>0</v>
      </c>
      <c r="G149" s="10"/>
      <c r="H149" s="6"/>
      <c r="I149" s="22">
        <f>Tabulka5[[#This Row],[množství]]*Tabulka5[[#This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Tabulka4[[#This Row],[množství]]*Tabulka4[[#This Row],[jednotková cena '[Kč']]]</f>
        <v>0</v>
      </c>
      <c r="G150" s="10"/>
      <c r="H150" s="6"/>
      <c r="I150" s="22">
        <f>Tabulka5[[#This Row],[množství]]*Tabulka5[[#This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Tabulka4[[#This Row],[množství]]*Tabulka4[[#This Row],[jednotková cena '[Kč']]]</f>
        <v>0</v>
      </c>
      <c r="G151" s="10"/>
      <c r="H151" s="6"/>
      <c r="I151" s="22">
        <f>Tabulka5[[#This Row],[množství]]*Tabulka5[[#This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Tabulka4[[#This Row],[množství]]*Tabulka4[[#This Row],[jednotková cena '[Kč']]]</f>
        <v>0</v>
      </c>
      <c r="G152" s="10"/>
      <c r="H152" s="6"/>
      <c r="I152" s="22">
        <f>Tabulka5[[#This Row],[množství]]*Tabulka5[[#This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Tabulka4[[#This Row],[množství]]*Tabulka4[[#This Row],[jednotková cena '[Kč']]]</f>
        <v>0</v>
      </c>
      <c r="G154" s="10"/>
      <c r="H154" s="12"/>
      <c r="I154" s="22">
        <f>Tabulka5[[#This Row],[množství]]*Tabulka5[[#This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Tabulka4[[#This Row],[množství]]*Tabulka4[[#This Row],[jednotková cena '[Kč']]]</f>
        <v>0</v>
      </c>
      <c r="G155" s="10"/>
      <c r="H155" s="12"/>
      <c r="I155" s="22">
        <f>Tabulka5[[#This Row],[množství]]*Tabulka5[[#This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Tabulka4[[#This Row],[množství]]*Tabulka4[[#This Row],[jednotková cena '[Kč']]]</f>
        <v>0</v>
      </c>
      <c r="G156" s="10"/>
      <c r="H156" s="6"/>
      <c r="I156" s="22">
        <f>Tabulka5[[#This Row],[množství]]*Tabulka5[[#This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Tabulka4[[#This Row],[množství]]*Tabulka4[[#This Row],[jednotková cena '[Kč']]]</f>
        <v>0</v>
      </c>
      <c r="G157" s="10"/>
      <c r="H157" s="6"/>
      <c r="I157" s="22">
        <f>Tabulka5[[#This Row],[množství]]*Tabulka5[[#This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Tabulka4[[#This Row],[množství]]*Tabulka4[[#This Row],[jednotková cena '[Kč']]]</f>
        <v>0</v>
      </c>
      <c r="G158" s="10"/>
      <c r="H158" s="6"/>
      <c r="I158" s="22">
        <f>Tabulka5[[#This Row],[množství]]*Tabulka5[[#This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Tabulka4[[#This Row],[množství]]*Tabulka4[[#This Row],[jednotková cena '[Kč']]]</f>
        <v>0</v>
      </c>
      <c r="G160" s="10"/>
      <c r="H160" s="12"/>
      <c r="I160" s="22">
        <f>Tabulka5[[#This Row],[množství]]*Tabulka5[[#This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Tabulka4[[#This Row],[množství]]*Tabulka4[[#This Row],[jednotková cena '[Kč']]]</f>
        <v>0</v>
      </c>
      <c r="G161" s="10"/>
      <c r="H161" s="6"/>
      <c r="I161" s="22">
        <f>Tabulka5[[#This Row],[množství]]*Tabulka5[[#This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Tabulka4[[#This Row],[množství]]*Tabulka4[[#This Row],[jednotková cena '[Kč']]]</f>
        <v>0</v>
      </c>
      <c r="G162" s="10"/>
      <c r="H162" s="6"/>
      <c r="I162" s="22">
        <f>Tabulka5[[#This Row],[množství]]*Tabulka5[[#This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Tabulka4[[#This Row],[množství]]*Tabulka4[[#This Row],[jednotková cena '[Kč']]]</f>
        <v>0</v>
      </c>
      <c r="G163" s="10"/>
      <c r="H163" s="6"/>
      <c r="I163" s="22">
        <f>Tabulka5[[#This Row],[množství]]*Tabulka5[[#This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Tabulka4[[#This Row],[množství]]*Tabulka4[[#This Row],[jednotková cena '[Kč']]]</f>
        <v>0</v>
      </c>
      <c r="G164" s="10"/>
      <c r="H164" s="6"/>
      <c r="I164" s="22">
        <f>Tabulka5[[#This Row],[množství]]*Tabulka5[[#This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Tabulka4[[#This Row],[množství]]*Tabulka4[[#This Row],[jednotková cena '[Kč']]]</f>
        <v>0</v>
      </c>
      <c r="G166" s="10"/>
      <c r="H166" s="6"/>
      <c r="I166" s="22">
        <f>Tabulka5[[#This Row],[množství]]*Tabulka5[[#This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Tabulka4[[#This Row],[množství]]*Tabulka4[[#This Row],[jednotková cena '[Kč']]]</f>
        <v>0</v>
      </c>
      <c r="G167" s="10"/>
      <c r="H167" s="6"/>
      <c r="I167" s="22">
        <f>Tabulka5[[#This Row],[množství]]*Tabulka5[[#This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Tabulka4[[#This Row],[množství]]*Tabulka4[[#This Row],[jednotková cena '[Kč']]]</f>
        <v>0</v>
      </c>
      <c r="G168" s="10"/>
      <c r="H168" s="6"/>
      <c r="I168" s="22">
        <f>Tabulka5[[#This Row],[množství]]*Tabulka5[[#This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Tabulka4[[#This Row],[množství]]*Tabulka4[[#This Row],[jednotková cena '[Kč']]]</f>
        <v>0</v>
      </c>
      <c r="G169" s="10"/>
      <c r="H169" s="6"/>
      <c r="I169" s="22">
        <f>Tabulka5[[#This Row],[množství]]*Tabulka5[[#This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Tabulka4[[#This Row],[množství]]*Tabulka4[[#This Row],[jednotková cena '[Kč']]]</f>
        <v>0</v>
      </c>
      <c r="G170" s="10"/>
      <c r="H170" s="6"/>
      <c r="I170" s="22">
        <f>Tabulka5[[#This Row],[množství]]*Tabulka5[[#This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Tabulka4[[#This Row],[množství]]*Tabulka4[[#This Row],[jednotková cena '[Kč']]]</f>
        <v>0</v>
      </c>
      <c r="G172" s="10"/>
      <c r="H172" s="12"/>
      <c r="I172" s="22">
        <f>Tabulka5[[#This Row],[množství]]*Tabulka5[[#This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Tabulka4[[#This Row],[množství]]*Tabulka4[[#This Row],[jednotková cena '[Kč']]]</f>
        <v>0</v>
      </c>
      <c r="G173" s="10"/>
      <c r="H173" s="6"/>
      <c r="I173" s="22">
        <f>Tabulka5[[#This Row],[množství]]*Tabulka5[[#This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Tabulka4[[#This Row],[množství]]*Tabulka4[[#This Row],[jednotková cena '[Kč']]]</f>
        <v>0</v>
      </c>
      <c r="G174" s="10"/>
      <c r="H174" s="6"/>
      <c r="I174" s="22">
        <f>Tabulka5[[#This Row],[množství]]*Tabulka5[[#This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Tabulka4[[#This Row],[množství]]*Tabulka4[[#This Row],[jednotková cena '[Kč']]]</f>
        <v>0</v>
      </c>
      <c r="G175" s="10"/>
      <c r="H175" s="6"/>
      <c r="I175" s="22">
        <f>Tabulka5[[#This Row],[množství]]*Tabulka5[[#This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Tabulka4[[#This Row],[množství]]*Tabulka4[[#This Row],[jednotková cena '[Kč']]]</f>
        <v>0</v>
      </c>
      <c r="G176" s="10"/>
      <c r="H176" s="6"/>
      <c r="I176" s="22">
        <f>Tabulka5[[#This Row],[množství]]*Tabulka5[[#This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Tabulka4[[#This Row],[množství]]*Tabulka4[[#This Row],[jednotková cena '[Kč']]]</f>
        <v>0</v>
      </c>
      <c r="G178" s="10"/>
      <c r="H178" s="6"/>
      <c r="I178" s="23">
        <f>Tabulka5[[#This Row],[množství]]*Tabulka5[[#This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Tabulka4[[#This Row],[množství]]*Tabulka4[[#This Row],[jednotková cena '[Kč']]]</f>
        <v>0</v>
      </c>
      <c r="G179" s="10"/>
      <c r="H179" s="6"/>
      <c r="I179" s="23">
        <f>Tabulka5[[#This Row],[množství]]*Tabulka5[[#This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Tabulka4[[#This Row],[množství]]*Tabulka4[[#This Row],[jednotková cena '[Kč']]]</f>
        <v>0</v>
      </c>
      <c r="G180" s="10"/>
      <c r="H180" s="6"/>
      <c r="I180" s="23">
        <f>Tabulka5[[#This Row],[množství]]*Tabulka5[[#This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Tabulka4[[#This Row],[množství]]*Tabulka4[[#This Row],[jednotková cena '[Kč']]]</f>
        <v>0</v>
      </c>
      <c r="G181" s="10"/>
      <c r="H181" s="6"/>
      <c r="I181" s="23">
        <f>Tabulka5[[#This Row],[množství]]*Tabulka5[[#This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Tabulka4[[#This Row],[množství]]*Tabulka4[[#This Row],[jednotková cena '[Kč']]]</f>
        <v>0</v>
      </c>
      <c r="G182" s="10"/>
      <c r="H182" s="6"/>
      <c r="I182" s="23">
        <f>Tabulka5[[#This Row],[množství]]*Tabulka5[[#This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Tabulka4[[#This Row],[množství]]*Tabulka4[[#This Row],[jednotková cena '[Kč']]]</f>
        <v>0</v>
      </c>
      <c r="G184" s="10"/>
      <c r="H184" s="6"/>
      <c r="I184" s="22">
        <f>Tabulka5[[#This Row],[množství]]*Tabulka5[[#This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Tabulka4[[#This Row],[množství]]*Tabulka4[[#This Row],[jednotková cena '[Kč']]]</f>
        <v>0</v>
      </c>
      <c r="G185" s="10"/>
      <c r="H185" s="6"/>
      <c r="I185" s="22">
        <f>Tabulka5[[#This Row],[množství]]*Tabulka5[[#This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Tabulka4[[#This Row],[množství]]*Tabulka4[[#This Row],[jednotková cena '[Kč']]]</f>
        <v>0</v>
      </c>
      <c r="G186" s="10"/>
      <c r="H186" s="6"/>
      <c r="I186" s="22">
        <f>Tabulka5[[#This Row],[množství]]*Tabulka5[[#This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Tabulka4[[#This Row],[množství]]*Tabulka4[[#This Row],[jednotková cena '[Kč']]]</f>
        <v>0</v>
      </c>
      <c r="G187" s="10"/>
      <c r="H187" s="6"/>
      <c r="I187" s="22">
        <f>Tabulka5[[#This Row],[množství]]*Tabulka5[[#This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Tabulka4[[#This Row],[množství]]*Tabulka4[[#This Row],[jednotková cena '[Kč']]]</f>
        <v>0</v>
      </c>
      <c r="G188" s="10"/>
      <c r="H188" s="6"/>
      <c r="I188" s="22">
        <f>Tabulka5[[#This Row],[množství]]*Tabulka5[[#This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Tabulka4[[#This Row],[množství]]*Tabulka4[[#This Row],[jednotková cena '[Kč']]]</f>
        <v>0</v>
      </c>
      <c r="G190" s="10"/>
      <c r="H190" s="12"/>
      <c r="I190" s="22">
        <f>Tabulka5[[#This Row],[množství]]*Tabulka5[[#This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Tabulka4[[#This Row],[množství]]*Tabulka4[[#This Row],[jednotková cena '[Kč']]]</f>
        <v>0</v>
      </c>
      <c r="G191" s="10"/>
      <c r="H191" s="6"/>
      <c r="I191" s="22">
        <f>Tabulka5[[#This Row],[množství]]*Tabulka5[[#This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Tabulka4[[#This Row],[množství]]*Tabulka4[[#This Row],[jednotková cena '[Kč']]]</f>
        <v>0</v>
      </c>
      <c r="G192" s="10"/>
      <c r="H192" s="6"/>
      <c r="I192" s="22">
        <f>Tabulka5[[#This Row],[množství]]*Tabulka5[[#This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Tabulka4[[#This Row],[množství]]*Tabulka4[[#This Row],[jednotková cena '[Kč']]]</f>
        <v>0</v>
      </c>
      <c r="G193" s="10"/>
      <c r="H193" s="6"/>
      <c r="I193" s="22">
        <f>Tabulka5[[#This Row],[množství]]*Tabulka5[[#This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Tabulka4[[#This Row],[množství]]*Tabulka4[[#This Row],[jednotková cena '[Kč']]]</f>
        <v>0</v>
      </c>
      <c r="G194" s="10"/>
      <c r="H194" s="6"/>
      <c r="I194" s="22">
        <f>Tabulka5[[#This Row],[množství]]*Tabulka5[[#This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Tabulka4[[#This Row],[množství]]*Tabulka4[[#This Row],[jednotková cena '[Kč']]]</f>
        <v>0</v>
      </c>
      <c r="G196" s="10"/>
      <c r="H196" s="6"/>
      <c r="I196" s="22">
        <f>Tabulka5[[#This Row],[množství]]*Tabulka5[[#This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Tabulka4[[#This Row],[množství]]*Tabulka4[[#This Row],[jednotková cena '[Kč']]]</f>
        <v>0</v>
      </c>
      <c r="G197" s="10"/>
      <c r="H197" s="6"/>
      <c r="I197" s="22">
        <f>Tabulka5[[#This Row],[množství]]*Tabulka5[[#This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Tabulka4[[#This Row],[množství]]*Tabulka4[[#This Row],[jednotková cena '[Kč']]]</f>
        <v>0</v>
      </c>
      <c r="G198" s="10"/>
      <c r="H198" s="6"/>
      <c r="I198" s="22">
        <f>Tabulka5[[#This Row],[množství]]*Tabulka5[[#This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Tabulka4[[#This Row],[množství]]*Tabulka4[[#This Row],[jednotková cena '[Kč']]]</f>
        <v>0</v>
      </c>
      <c r="G199" s="10"/>
      <c r="H199" s="6"/>
      <c r="I199" s="22">
        <f>Tabulka5[[#This Row],[množství]]*Tabulka5[[#This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Tabulka4[[#This Row],[množství]]*Tabulka4[[#This Row],[jednotková cena '[Kč']]]</f>
        <v>0</v>
      </c>
      <c r="G200" s="10"/>
      <c r="H200" s="6"/>
      <c r="I200" s="22">
        <f>Tabulka5[[#This Row],[množství]]*Tabulka5[[#This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Tabulka4[[#This Row],[množství]]*Tabulka4[[#This Row],[jednotková cena '[Kč']]]</f>
        <v>0</v>
      </c>
      <c r="G202" s="10"/>
      <c r="H202" s="6"/>
      <c r="I202" s="22">
        <f>Tabulka5[[#This Row],[množství]]*Tabulka5[[#This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Tabulka4[[#This Row],[množství]]*Tabulka4[[#This Row],[jednotková cena '[Kč']]]</f>
        <v>0</v>
      </c>
      <c r="G203" s="10"/>
      <c r="H203" s="6"/>
      <c r="I203" s="22">
        <f>Tabulka5[[#This Row],[množství]]*Tabulka5[[#This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Tabulka4[[#This Row],[množství]]*Tabulka4[[#This Row],[jednotková cena '[Kč']]]</f>
        <v>0</v>
      </c>
      <c r="G204" s="10"/>
      <c r="H204" s="6"/>
      <c r="I204" s="22">
        <f>Tabulka5[[#This Row],[množství]]*Tabulka5[[#This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Tabulka4[[#This Row],[množství]]*Tabulka4[[#This Row],[jednotková cena '[Kč']]]</f>
        <v>0</v>
      </c>
      <c r="G205" s="10"/>
      <c r="H205" s="6"/>
      <c r="I205" s="22">
        <f>Tabulka5[[#This Row],[množství]]*Tabulka5[[#This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Tabulka4[[#This Row],[množství]]*Tabulka4[[#This Row],[jednotková cena '[Kč']]]</f>
        <v>0</v>
      </c>
      <c r="G206" s="10"/>
      <c r="H206" s="6"/>
      <c r="I206" s="22">
        <f>Tabulka5[[#This Row],[množství]]*Tabulka5[[#This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Tabulka4[[#This Row],[množství]]*Tabulka4[[#This Row],[jednotková cena '[Kč']]]</f>
        <v>0</v>
      </c>
      <c r="G208" s="10"/>
      <c r="H208" s="12"/>
      <c r="I208" s="22">
        <f>Tabulka5[[#This Row],[množství]]*Tabulka5[[#This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Tabulka4[[#This Row],[množství]]*Tabulka4[[#This Row],[jednotková cena '[Kč']]]</f>
        <v>0</v>
      </c>
      <c r="G209" s="10"/>
      <c r="H209" s="6"/>
      <c r="I209" s="22">
        <f>Tabulka5[[#This Row],[množství]]*Tabulka5[[#This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Tabulka4[[#This Row],[množství]]*Tabulka4[[#This Row],[jednotková cena '[Kč']]]</f>
        <v>0</v>
      </c>
      <c r="G210" s="10"/>
      <c r="H210" s="6"/>
      <c r="I210" s="22">
        <f>Tabulka5[[#This Row],[množství]]*Tabulka5[[#This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Tabulka4[[#This Row],[množství]]*Tabulka4[[#This Row],[jednotková cena '[Kč']]]</f>
        <v>0</v>
      </c>
      <c r="G211" s="10"/>
      <c r="H211" s="6"/>
      <c r="I211" s="22">
        <f>Tabulka5[[#This Row],[množství]]*Tabulka5[[#This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Tabulka4[[#This Row],[množství]]*Tabulka4[[#This Row],[jednotková cena '[Kč']]]</f>
        <v>0</v>
      </c>
      <c r="G212" s="10"/>
      <c r="H212" s="6"/>
      <c r="I212" s="22">
        <f>Tabulka5[[#This Row],[množství]]*Tabulka5[[#This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Tabulka4[[#This Row],[množství]]*Tabulka4[[#This Row],[jednotková cena '[Kč']]]</f>
        <v>0</v>
      </c>
      <c r="G214" s="10"/>
      <c r="H214" s="12"/>
      <c r="I214" s="22">
        <f>Tabulka5[[#This Row],[množství]]*Tabulka5[[#This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Tabulka4[[#This Row],[množství]]*Tabulka4[[#This Row],[jednotková cena '[Kč']]]</f>
        <v>0</v>
      </c>
      <c r="G215" s="10"/>
      <c r="H215" s="6"/>
      <c r="I215" s="22">
        <f>Tabulka5[[#This Row],[množství]]*Tabulka5[[#This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Tabulka4[[#This Row],[množství]]*Tabulka4[[#This Row],[jednotková cena '[Kč']]]</f>
        <v>0</v>
      </c>
      <c r="G216" s="10"/>
      <c r="H216" s="6"/>
      <c r="I216" s="22">
        <f>Tabulka5[[#This Row],[množství]]*Tabulka5[[#This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Tabulka4[[#This Row],[množství]]*Tabulka4[[#This Row],[jednotková cena '[Kč']]]</f>
        <v>0</v>
      </c>
      <c r="G217" s="10"/>
      <c r="H217" s="6"/>
      <c r="I217" s="22">
        <f>Tabulka5[[#This Row],[množství]]*Tabulka5[[#This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Tabulka4[[#This Row],[množství]]*Tabulka4[[#This Row],[jednotková cena '[Kč']]]</f>
        <v>0</v>
      </c>
      <c r="G218" s="10"/>
      <c r="H218" s="6"/>
      <c r="I218" s="22">
        <f>Tabulka5[[#This Row],[množství]]*Tabulka5[[#This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Tabulka4[[#This Row],[množství]]*Tabulka4[[#This Row],[jednotková cena '[Kč']]]</f>
        <v>0</v>
      </c>
      <c r="G220" s="10"/>
      <c r="H220" s="6"/>
      <c r="I220" s="22">
        <f>Tabulka5[[#This Row],[množství]]*Tabulka5[[#This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Tabulka4[[#This Row],[množství]]*Tabulka4[[#This Row],[jednotková cena '[Kč']]]</f>
        <v>0</v>
      </c>
      <c r="G221" s="10"/>
      <c r="H221" s="6"/>
      <c r="I221" s="22">
        <f>Tabulka5[[#This Row],[množství]]*Tabulka5[[#This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Tabulka4[[#This Row],[množství]]*Tabulka4[[#This Row],[jednotková cena '[Kč']]]</f>
        <v>0</v>
      </c>
      <c r="G222" s="10"/>
      <c r="H222" s="6"/>
      <c r="I222" s="22">
        <f>Tabulka5[[#This Row],[množství]]*Tabulka5[[#This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Tabulka4[[#This Row],[množství]]*Tabulka4[[#This Row],[jednotková cena '[Kč']]]</f>
        <v>0</v>
      </c>
      <c r="G223" s="10"/>
      <c r="H223" s="6"/>
      <c r="I223" s="22">
        <f>Tabulka5[[#This Row],[množství]]*Tabulka5[[#This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Tabulka4[[#This Row],[množství]]*Tabulka4[[#This Row],[jednotková cena '[Kč']]]</f>
        <v>0</v>
      </c>
      <c r="G224" s="10"/>
      <c r="H224" s="6"/>
      <c r="I224" s="22">
        <f>Tabulka5[[#This Row],[množství]]*Tabulka5[[#This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Tabulka4[[#This Row],[množství]]*Tabulka4[[#This Row],[jednotková cena '[Kč']]]</f>
        <v>0</v>
      </c>
      <c r="G226" s="10"/>
      <c r="H226" s="6"/>
      <c r="I226" s="22">
        <f>Tabulka5[[#This Row],[množství]]*Tabulka5[[#This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Tabulka4[[#This Row],[množství]]*Tabulka4[[#This Row],[jednotková cena '[Kč']]]</f>
        <v>0</v>
      </c>
      <c r="G227" s="10"/>
      <c r="H227" s="6"/>
      <c r="I227" s="22">
        <f>Tabulka5[[#This Row],[množství]]*Tabulka5[[#This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Tabulka4[[#This Row],[množství]]*Tabulka4[[#This Row],[jednotková cena '[Kč']]]</f>
        <v>0</v>
      </c>
      <c r="G228" s="10"/>
      <c r="H228" s="6"/>
      <c r="I228" s="22">
        <f>Tabulka5[[#This Row],[množství]]*Tabulka5[[#This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Tabulka4[[#This Row],[množství]]*Tabulka4[[#This Row],[jednotková cena '[Kč']]]</f>
        <v>0</v>
      </c>
      <c r="G229" s="10"/>
      <c r="H229" s="6"/>
      <c r="I229" s="22">
        <f>Tabulka5[[#This Row],[množství]]*Tabulka5[[#This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Tabulka4[[#This Row],[množství]]*Tabulka4[[#This Row],[jednotková cena '[Kč']]]</f>
        <v>0</v>
      </c>
      <c r="G230" s="10"/>
      <c r="H230" s="6"/>
      <c r="I230" s="22">
        <f>Tabulka5[[#This Row],[množství]]*Tabulka5[[#This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Tabulka4[[#This Row],[množství]]*Tabulka4[[#This Row],[jednotková cena '[Kč']]]</f>
        <v>0</v>
      </c>
      <c r="G232" s="10"/>
      <c r="H232" s="6"/>
      <c r="I232" s="22">
        <f>Tabulka5[[#This Row],[množství]]*Tabulka5[[#This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Tabulka4[[#This Row],[množství]]*Tabulka4[[#This Row],[jednotková cena '[Kč']]]</f>
        <v>0</v>
      </c>
      <c r="G233" s="10"/>
      <c r="H233" s="6"/>
      <c r="I233" s="22">
        <f>Tabulka5[[#This Row],[množství]]*Tabulka5[[#This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Tabulka4[[#This Row],[množství]]*Tabulka4[[#This Row],[jednotková cena '[Kč']]]</f>
        <v>0</v>
      </c>
      <c r="G234" s="10"/>
      <c r="H234" s="6"/>
      <c r="I234" s="22">
        <f>Tabulka5[[#This Row],[množství]]*Tabulka5[[#This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Tabulka4[[#This Row],[množství]]*Tabulka4[[#This Row],[jednotková cena '[Kč']]]</f>
        <v>0</v>
      </c>
      <c r="G235" s="10"/>
      <c r="H235" s="6"/>
      <c r="I235" s="22">
        <f>Tabulka5[[#This Row],[množství]]*Tabulka5[[#This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Tabulka4[[#This Row],[množství]]*Tabulka4[[#This Row],[jednotková cena '[Kč']]]</f>
        <v>0</v>
      </c>
      <c r="G236" s="10"/>
      <c r="H236" s="6"/>
      <c r="I236" s="22">
        <f>Tabulka5[[#This Row],[množství]]*Tabulka5[[#This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Tabulka4[[#This Row],[množství]]*Tabulka4[[#This Row],[jednotková cena '[Kč']]]</f>
        <v>0</v>
      </c>
      <c r="G238" s="10"/>
      <c r="H238" s="6"/>
      <c r="I238" s="22">
        <f>Tabulka5[[#This Row],[množství]]*Tabulka5[[#This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Tabulka4[[#This Row],[množství]]*Tabulka4[[#This Row],[jednotková cena '[Kč']]]</f>
        <v>0</v>
      </c>
      <c r="G239" s="10"/>
      <c r="H239" s="6"/>
      <c r="I239" s="22">
        <f>Tabulka5[[#This Row],[množství]]*Tabulka5[[#This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Tabulka4[[#This Row],[množství]]*Tabulka4[[#This Row],[jednotková cena '[Kč']]]</f>
        <v>0</v>
      </c>
      <c r="G240" s="10"/>
      <c r="H240" s="6"/>
      <c r="I240" s="22">
        <f>Tabulka5[[#This Row],[množství]]*Tabulka5[[#This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Tabulka4[[#This Row],[množství]]*Tabulka4[[#This Row],[jednotková cena '[Kč']]]</f>
        <v>0</v>
      </c>
      <c r="G241" s="10"/>
      <c r="H241" s="6"/>
      <c r="I241" s="22">
        <f>Tabulka5[[#This Row],[množství]]*Tabulka5[[#This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Tabulka4[[#This Row],[množství]]*Tabulka4[[#This Row],[jednotková cena '[Kč']]]</f>
        <v>0</v>
      </c>
      <c r="G242" s="10"/>
      <c r="H242" s="6"/>
      <c r="I242" s="22">
        <f>Tabulka5[[#This Row],[množství]]*Tabulka5[[#This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Tabulka4[[#This Row],[množství]]*Tabulka4[[#This Row],[jednotková cena '[Kč']]]</f>
        <v>0</v>
      </c>
      <c r="G244" s="10"/>
      <c r="H244" s="6"/>
      <c r="I244" s="22">
        <f>Tabulka5[[#This Row],[množství]]*Tabulka5[[#This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Tabulka4[[#This Row],[množství]]*Tabulka4[[#This Row],[jednotková cena '[Kč']]]</f>
        <v>0</v>
      </c>
      <c r="G245" s="10"/>
      <c r="H245" s="6"/>
      <c r="I245" s="22">
        <f>Tabulka5[[#This Row],[množství]]*Tabulka5[[#This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Tabulka4[[#This Row],[množství]]*Tabulka4[[#This Row],[jednotková cena '[Kč']]]</f>
        <v>0</v>
      </c>
      <c r="G246" s="10"/>
      <c r="H246" s="6"/>
      <c r="I246" s="22">
        <f>Tabulka5[[#This Row],[množství]]*Tabulka5[[#This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Tabulka4[[#This Row],[množství]]*Tabulka4[[#This Row],[jednotková cena '[Kč']]]</f>
        <v>0</v>
      </c>
      <c r="G247" s="10"/>
      <c r="H247" s="6"/>
      <c r="I247" s="22">
        <f>Tabulka5[[#This Row],[množství]]*Tabulka5[[#This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Tabulka4[[#This Row],[množství]]*Tabulka4[[#This Row],[jednotková cena '[Kč']]]</f>
        <v>0</v>
      </c>
      <c r="G248" s="10"/>
      <c r="H248" s="6"/>
      <c r="I248" s="22">
        <f>Tabulka5[[#This Row],[množství]]*Tabulka5[[#This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Tabulka4[[#This Row],[množství]]*Tabulka4[[#This Row],[jednotková cena '[Kč']]]</f>
        <v>0</v>
      </c>
      <c r="G250" s="10"/>
      <c r="H250" s="6"/>
      <c r="I250" s="22">
        <f>Tabulka5[[#This Row],[množství]]*Tabulka5[[#This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Tabulka4[[#This Row],[množství]]*Tabulka4[[#This Row],[jednotková cena '[Kč']]]</f>
        <v>0</v>
      </c>
      <c r="G251" s="10"/>
      <c r="H251" s="6"/>
      <c r="I251" s="22">
        <f>Tabulka5[[#This Row],[množství]]*Tabulka5[[#This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Tabulka4[[#This Row],[množství]]*Tabulka4[[#This Row],[jednotková cena '[Kč']]]</f>
        <v>0</v>
      </c>
      <c r="G252" s="10"/>
      <c r="H252" s="6"/>
      <c r="I252" s="22">
        <f>Tabulka5[[#This Row],[množství]]*Tabulka5[[#This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Tabulka4[[#This Row],[množství]]*Tabulka4[[#This Row],[jednotková cena '[Kč']]]</f>
        <v>0</v>
      </c>
      <c r="G253" s="10"/>
      <c r="H253" s="6"/>
      <c r="I253" s="22">
        <f>Tabulka5[[#This Row],[množství]]*Tabulka5[[#This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Tabulka4[[#This Row],[množství]]*Tabulka4[[#This Row],[jednotková cena '[Kč']]]</f>
        <v>0</v>
      </c>
      <c r="G254" s="10"/>
      <c r="H254" s="6"/>
      <c r="I254" s="22">
        <f>Tabulka5[[#This Row],[množství]]*Tabulka5[[#This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Tabulka4[[#This Row],[množství]]*Tabulka4[[#This Row],[jednotková cena '[Kč']]]</f>
        <v>0</v>
      </c>
      <c r="G256" s="10"/>
      <c r="H256" s="6"/>
      <c r="I256" s="22">
        <f>Tabulka5[[#This Row],[množství]]*Tabulka5[[#This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Tabulka4[[#This Row],[množství]]*Tabulka4[[#This Row],[jednotková cena '[Kč']]]</f>
        <v>0</v>
      </c>
      <c r="G257" s="10"/>
      <c r="H257" s="6"/>
      <c r="I257" s="22">
        <f>Tabulka5[[#This Row],[množství]]*Tabulka5[[#This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Tabulka4[[#This Row],[množství]]*Tabulka4[[#This Row],[jednotková cena '[Kč']]]</f>
        <v>0</v>
      </c>
      <c r="G258" s="10"/>
      <c r="H258" s="6"/>
      <c r="I258" s="22">
        <f>Tabulka5[[#This Row],[množství]]*Tabulka5[[#This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Tabulka4[[#This Row],[množství]]*Tabulka4[[#This Row],[jednotková cena '[Kč']]]</f>
        <v>0</v>
      </c>
      <c r="G259" s="10"/>
      <c r="H259" s="6"/>
      <c r="I259" s="22">
        <f>Tabulka5[[#This Row],[množství]]*Tabulka5[[#This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Tabulka4[[#This Row],[množství]]*Tabulka4[[#This Row],[jednotková cena '[Kč']]]</f>
        <v>0</v>
      </c>
      <c r="G260" s="10"/>
      <c r="H260" s="6"/>
      <c r="I260" s="22">
        <f>Tabulka5[[#This Row],[množství]]*Tabulka5[[#This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Tabulka4[[#This Row],[množství]]*Tabulka4[[#This Row],[jednotková cena '[Kč']]]</f>
        <v>0</v>
      </c>
      <c r="G262" s="10"/>
      <c r="H262" s="6"/>
      <c r="I262" s="22">
        <f>Tabulka5[[#This Row],[množství]]*Tabulka5[[#This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Tabulka4[[#This Row],[množství]]*Tabulka4[[#This Row],[jednotková cena '[Kč']]]</f>
        <v>0</v>
      </c>
      <c r="G263" s="10"/>
      <c r="H263" s="6"/>
      <c r="I263" s="22">
        <f>Tabulka5[[#This Row],[množství]]*Tabulka5[[#This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Tabulka4[[#This Row],[množství]]*Tabulka4[[#This Row],[jednotková cena '[Kč']]]</f>
        <v>0</v>
      </c>
      <c r="G264" s="10"/>
      <c r="H264" s="6"/>
      <c r="I264" s="22">
        <f>Tabulka5[[#This Row],[množství]]*Tabulka5[[#This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Tabulka4[[#This Row],[množství]]*Tabulka4[[#This Row],[jednotková cena '[Kč']]]</f>
        <v>0</v>
      </c>
      <c r="G265" s="10"/>
      <c r="H265" s="6"/>
      <c r="I265" s="22">
        <f>Tabulka5[[#This Row],[množství]]*Tabulka5[[#This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Tabulka4[[#This Row],[množství]]*Tabulka4[[#This Row],[jednotková cena '[Kč']]]</f>
        <v>0</v>
      </c>
      <c r="G266" s="10"/>
      <c r="H266" s="6"/>
      <c r="I266" s="22">
        <f>Tabulka5[[#This Row],[množství]]*Tabulka5[[#This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Tabulka4[[#This Row],[množství]]*Tabulka4[[#This Row],[jednotková cena '[Kč']]]</f>
        <v>0</v>
      </c>
      <c r="G268" s="10"/>
      <c r="H268" s="6"/>
      <c r="I268" s="22">
        <f>Tabulka5[[#This Row],[množství]]*Tabulka5[[#This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Tabulka4[[#This Row],[množství]]*Tabulka4[[#This Row],[jednotková cena '[Kč']]]</f>
        <v>0</v>
      </c>
      <c r="G269" s="10"/>
      <c r="H269" s="6"/>
      <c r="I269" s="22">
        <f>Tabulka5[[#This Row],[množství]]*Tabulka5[[#This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Tabulka4[[#This Row],[množství]]*Tabulka4[[#This Row],[jednotková cena '[Kč']]]</f>
        <v>0</v>
      </c>
      <c r="G270" s="10"/>
      <c r="H270" s="6"/>
      <c r="I270" s="22">
        <f>Tabulka5[[#This Row],[množství]]*Tabulka5[[#This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Tabulka4[[#This Row],[množství]]*Tabulka4[[#This Row],[jednotková cena '[Kč']]]</f>
        <v>0</v>
      </c>
      <c r="G271" s="10"/>
      <c r="H271" s="6"/>
      <c r="I271" s="22">
        <f>Tabulka5[[#This Row],[množství]]*Tabulka5[[#This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Tabulka4[[#This Row],[množství]]*Tabulka4[[#This Row],[jednotková cena '[Kč']]]</f>
        <v>0</v>
      </c>
      <c r="G272" s="10"/>
      <c r="H272" s="6"/>
      <c r="I272" s="22">
        <f>Tabulka5[[#This Row],[množství]]*Tabulka5[[#This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Tabulka4[[#This Row],[množství]]*Tabulka4[[#This Row],[jednotková cena '[Kč']]]</f>
        <v>0</v>
      </c>
      <c r="G274" s="10"/>
      <c r="H274" s="6"/>
      <c r="I274" s="22">
        <f>Tabulka5[[#This Row],[množství]]*Tabulka5[[#This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Tabulka4[[#This Row],[množství]]*Tabulka4[[#This Row],[jednotková cena '[Kč']]]</f>
        <v>0</v>
      </c>
      <c r="G275" s="10"/>
      <c r="H275" s="6"/>
      <c r="I275" s="22">
        <f>Tabulka5[[#This Row],[množství]]*Tabulka5[[#This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Tabulka4[[#This Row],[množství]]*Tabulka4[[#This Row],[jednotková cena '[Kč']]]</f>
        <v>0</v>
      </c>
      <c r="G276" s="10"/>
      <c r="H276" s="6"/>
      <c r="I276" s="22">
        <f>Tabulka5[[#This Row],[množství]]*Tabulka5[[#This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Tabulka4[[#This Row],[množství]]*Tabulka4[[#This Row],[jednotková cena '[Kč']]]</f>
        <v>0</v>
      </c>
      <c r="G277" s="10"/>
      <c r="H277" s="6"/>
      <c r="I277" s="22">
        <f>Tabulka5[[#This Row],[množství]]*Tabulka5[[#This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Tabulka4[[#This Row],[množství]]*Tabulka4[[#This Row],[jednotková cena '[Kč']]]</f>
        <v>0</v>
      </c>
      <c r="G278" s="10"/>
      <c r="H278" s="6"/>
      <c r="I278" s="22">
        <f>Tabulka5[[#This Row],[množství]]*Tabulka5[[#This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Tabulka4[[#This Row],[množství]]*Tabulka4[[#This Row],[jednotková cena '[Kč']]]</f>
        <v>0</v>
      </c>
      <c r="G280" s="10"/>
      <c r="H280" s="14"/>
      <c r="I280" s="22">
        <f>Tabulka5[[#This Row],[množství]]*Tabulka5[[#This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Tabulka4[[#This Row],[množství]]*Tabulka4[[#This Row],[jednotková cena '[Kč']]]</f>
        <v>0</v>
      </c>
      <c r="G281" s="10"/>
      <c r="H281" s="14"/>
      <c r="I281" s="22">
        <f>Tabulka5[[#This Row],[množství]]*Tabulka5[[#This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Tabulka4[[#This Row],[množství]]*Tabulka4[[#This Row],[jednotková cena '[Kč']]]</f>
        <v>0</v>
      </c>
      <c r="G282" s="10"/>
      <c r="H282" s="14"/>
      <c r="I282" s="22">
        <f>Tabulka5[[#This Row],[množství]]*Tabulka5[[#This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Tabulka4[[#This Row],[množství]]*Tabulka4[[#This Row],[jednotková cena '[Kč']]]</f>
        <v>0</v>
      </c>
      <c r="G283" s="10"/>
      <c r="H283" s="14"/>
      <c r="I283" s="22">
        <f>Tabulka5[[#This Row],[množství]]*Tabulka5[[#This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Tabulka4[[#This Row],[množství]]*Tabulka4[[#This Row],[jednotková cena '[Kč']]]</f>
        <v>0</v>
      </c>
      <c r="G284" s="10"/>
      <c r="H284" s="14"/>
      <c r="I284" s="22">
        <f>Tabulka5[[#This Row],[množství]]*Tabulka5[[#This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Tabulka4[[#This Row],[množství]]*Tabulka4[[#This Row],[jednotková cena '[Kč']]]</f>
        <v>0</v>
      </c>
      <c r="G286" s="10"/>
      <c r="H286" s="14"/>
      <c r="I286" s="22">
        <f>Tabulka5[[#This Row],[množství]]*Tabulka5[[#This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Tabulka4[[#This Row],[množství]]*Tabulka4[[#This Row],[jednotková cena '[Kč']]]</f>
        <v>0</v>
      </c>
      <c r="G287" s="10"/>
      <c r="H287" s="14"/>
      <c r="I287" s="22">
        <f>Tabulka5[[#This Row],[množství]]*Tabulka5[[#This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Tabulka4[[#This Row],[množství]]*Tabulka4[[#This Row],[jednotková cena '[Kč']]]</f>
        <v>0</v>
      </c>
      <c r="G288" s="10"/>
      <c r="H288" s="14"/>
      <c r="I288" s="22">
        <f>Tabulka5[[#This Row],[množství]]*Tabulka5[[#This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Tabulka4[[#This Row],[množství]]*Tabulka4[[#This Row],[jednotková cena '[Kč']]]</f>
        <v>0</v>
      </c>
      <c r="G289" s="10"/>
      <c r="H289" s="14"/>
      <c r="I289" s="22">
        <f>Tabulka5[[#This Row],[množství]]*Tabulka5[[#This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Tabulka4[[#This Row],[množství]]*Tabulka4[[#This Row],[jednotková cena '[Kč']]]</f>
        <v>0</v>
      </c>
      <c r="G290" s="10"/>
      <c r="H290" s="14"/>
      <c r="I290" s="22">
        <f>Tabulka5[[#This Row],[množství]]*Tabulka5[[#This Row],[jednotková cena '[Kč']]]</f>
        <v>0</v>
      </c>
    </row>
    <row r="291" spans="1:9" x14ac:dyDescent="0.25">
      <c r="G291" s="27"/>
      <c r="H291" s="28"/>
    </row>
  </sheetData>
  <sheetProtection algorithmName="SHA-512" hashValue="Qmtt5I2vSn8XRERwoUBuL4bBZJzUWbS2UURKgbgcJ/eJM+kEUKZNpXoROMOiQ1NCskIpbvYwyHSHyQGG60LfNw==" saltValue="YB6vYhUSjeNujF+Kl5GWxg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ignoredErrors>
    <ignoredError sqref="A3" numberStoredAsText="1"/>
  </ignoredError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G5" sqref="G5:H7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115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Tabulka419[[#This Row],[množství]]*Tabulka419[[#This Row],[jednotková cena '[Kč']]]</f>
        <v>0</v>
      </c>
      <c r="G4" s="4"/>
      <c r="H4" s="6"/>
      <c r="I4" s="22">
        <f>Tabulka520[[#This Row],[množství]]*Tabulka520[[#This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Tabulka419[[#This Row],[množství]]*Tabulka419[[#This Row],[jednotková cena '[Kč']]]</f>
        <v>0</v>
      </c>
      <c r="G5" s="4"/>
      <c r="H5" s="6"/>
      <c r="I5" s="22">
        <f>Tabulka520[[#This Row],[množství]]*Tabulka520[[#This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Tabulka419[[#This Row],[množství]]*Tabulka419[[#This Row],[jednotková cena '[Kč']]]</f>
        <v>0</v>
      </c>
      <c r="G6" s="4"/>
      <c r="H6" s="6"/>
      <c r="I6" s="22">
        <f>Tabulka520[[#This Row],[množství]]*Tabulka520[[#This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Tabulka419[[#This Row],[množství]]*Tabulka419[[#This Row],[jednotková cena '[Kč']]]</f>
        <v>0</v>
      </c>
      <c r="G7" s="4"/>
      <c r="H7" s="6"/>
      <c r="I7" s="22">
        <f>Tabulka520[[#This Row],[množství]]*Tabulka520[[#This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Tabulka419[[#This Row],[množství]]*Tabulka419[[#This Row],[jednotková cena '[Kč']]]</f>
        <v>0</v>
      </c>
      <c r="G8" s="4"/>
      <c r="H8" s="6"/>
      <c r="I8" s="22">
        <f>Tabulka520[[#This Row],[množství]]*Tabulka520[[#This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Tabulka419[[#This Row],[množství]]*Tabulka419[[#This Row],[jednotková cena '[Kč']]]</f>
        <v>0</v>
      </c>
      <c r="G10" s="10"/>
      <c r="H10" s="12"/>
      <c r="I10" s="22">
        <f>Tabulka520[[#This Row],[množství]]*Tabulka520[[#This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Tabulka419[[#This Row],[množství]]*Tabulka419[[#This Row],[jednotková cena '[Kč']]]</f>
        <v>0</v>
      </c>
      <c r="G11" s="10"/>
      <c r="H11" s="6"/>
      <c r="I11" s="22">
        <f>Tabulka520[[#This Row],[množství]]*Tabulka520[[#This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Tabulka419[[#This Row],[množství]]*Tabulka419[[#This Row],[jednotková cena '[Kč']]]</f>
        <v>0</v>
      </c>
      <c r="G12" s="10"/>
      <c r="H12" s="6"/>
      <c r="I12" s="22">
        <f>Tabulka520[[#This Row],[množství]]*Tabulka520[[#This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Tabulka419[[#This Row],[množství]]*Tabulka419[[#This Row],[jednotková cena '[Kč']]]</f>
        <v>0</v>
      </c>
      <c r="G13" s="10"/>
      <c r="H13" s="6"/>
      <c r="I13" s="22">
        <f>Tabulka520[[#This Row],[množství]]*Tabulka520[[#This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Tabulka419[[#This Row],[množství]]*Tabulka419[[#This Row],[jednotková cena '[Kč']]]</f>
        <v>0</v>
      </c>
      <c r="G14" s="10"/>
      <c r="H14" s="6"/>
      <c r="I14" s="22">
        <f>Tabulka520[[#This Row],[množství]]*Tabulka520[[#This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Tabulka419[[#This Row],[množství]]*Tabulka419[[#This Row],[jednotková cena '[Kč']]]</f>
        <v>0</v>
      </c>
      <c r="G16" s="10"/>
      <c r="H16" s="6"/>
      <c r="I16" s="22">
        <f>Tabulka520[[#This Row],[množství]]*Tabulka520[[#This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Tabulka419[[#This Row],[množství]]*Tabulka419[[#This Row],[jednotková cena '[Kč']]]</f>
        <v>0</v>
      </c>
      <c r="G17" s="10"/>
      <c r="H17" s="6"/>
      <c r="I17" s="22">
        <f>Tabulka520[[#This Row],[množství]]*Tabulka520[[#This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Tabulka419[[#This Row],[množství]]*Tabulka419[[#This Row],[jednotková cena '[Kč']]]</f>
        <v>0</v>
      </c>
      <c r="G18" s="10"/>
      <c r="H18" s="6"/>
      <c r="I18" s="22">
        <f>Tabulka520[[#This Row],[množství]]*Tabulka520[[#This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Tabulka419[[#This Row],[množství]]*Tabulka419[[#This Row],[jednotková cena '[Kč']]]</f>
        <v>0</v>
      </c>
      <c r="G19" s="10"/>
      <c r="H19" s="6"/>
      <c r="I19" s="22">
        <f>Tabulka520[[#This Row],[množství]]*Tabulka520[[#This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Tabulka419[[#This Row],[množství]]*Tabulka419[[#This Row],[jednotková cena '[Kč']]]</f>
        <v>0</v>
      </c>
      <c r="G20" s="10"/>
      <c r="H20" s="6"/>
      <c r="I20" s="22">
        <f>Tabulka520[[#This Row],[množství]]*Tabulka520[[#This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Tabulka419[[#This Row],[množství]]*Tabulka419[[#This Row],[jednotková cena '[Kč']]]</f>
        <v>0</v>
      </c>
      <c r="G22" s="10"/>
      <c r="H22" s="12"/>
      <c r="I22" s="22">
        <f>Tabulka520[[#This Row],[množství]]*Tabulka520[[#This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Tabulka419[[#This Row],[množství]]*Tabulka419[[#This Row],[jednotková cena '[Kč']]]</f>
        <v>0</v>
      </c>
      <c r="G23" s="10"/>
      <c r="H23" s="6"/>
      <c r="I23" s="22">
        <f>Tabulka520[[#This Row],[množství]]*Tabulka520[[#This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Tabulka419[[#This Row],[množství]]*Tabulka419[[#This Row],[jednotková cena '[Kč']]]</f>
        <v>0</v>
      </c>
      <c r="G24" s="10"/>
      <c r="H24" s="6"/>
      <c r="I24" s="22">
        <f>Tabulka520[[#This Row],[množství]]*Tabulka520[[#This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Tabulka419[[#This Row],[množství]]*Tabulka419[[#This Row],[jednotková cena '[Kč']]]</f>
        <v>0</v>
      </c>
      <c r="G25" s="10"/>
      <c r="H25" s="6"/>
      <c r="I25" s="22">
        <f>Tabulka520[[#This Row],[množství]]*Tabulka520[[#This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Tabulka419[[#This Row],[množství]]*Tabulka419[[#This Row],[jednotková cena '[Kč']]]</f>
        <v>0</v>
      </c>
      <c r="G26" s="10"/>
      <c r="H26" s="6"/>
      <c r="I26" s="22">
        <f>Tabulka520[[#This Row],[množství]]*Tabulka520[[#This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Tabulka419[[#This Row],[množství]]*Tabulka419[[#This Row],[jednotková cena '[Kč']]]</f>
        <v>0</v>
      </c>
      <c r="G28" s="10"/>
      <c r="H28" s="12"/>
      <c r="I28" s="22">
        <f>Tabulka520[[#This Row],[množství]]*Tabulka520[[#This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Tabulka419[[#This Row],[množství]]*Tabulka419[[#This Row],[jednotková cena '[Kč']]]</f>
        <v>0</v>
      </c>
      <c r="G29" s="10"/>
      <c r="H29" s="12"/>
      <c r="I29" s="22">
        <f>Tabulka520[[#This Row],[množství]]*Tabulka520[[#This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Tabulka419[[#This Row],[množství]]*Tabulka419[[#This Row],[jednotková cena '[Kč']]]</f>
        <v>0</v>
      </c>
      <c r="G30" s="10"/>
      <c r="H30" s="6"/>
      <c r="I30" s="22">
        <f>Tabulka520[[#This Row],[množství]]*Tabulka520[[#This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Tabulka419[[#This Row],[množství]]*Tabulka419[[#This Row],[jednotková cena '[Kč']]]</f>
        <v>0</v>
      </c>
      <c r="G31" s="10"/>
      <c r="H31" s="6"/>
      <c r="I31" s="22">
        <f>Tabulka520[[#This Row],[množství]]*Tabulka520[[#This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Tabulka419[[#This Row],[množství]]*Tabulka419[[#This Row],[jednotková cena '[Kč']]]</f>
        <v>0</v>
      </c>
      <c r="G32" s="10"/>
      <c r="H32" s="6"/>
      <c r="I32" s="22">
        <f>Tabulka520[[#This Row],[množství]]*Tabulka520[[#This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Tabulka419[[#This Row],[množství]]*Tabulka419[[#This Row],[jednotková cena '[Kč']]]</f>
        <v>0</v>
      </c>
      <c r="G34" s="10"/>
      <c r="H34" s="6"/>
      <c r="I34" s="22">
        <f>Tabulka520[[#This Row],[množství]]*Tabulka520[[#This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Tabulka419[[#This Row],[množství]]*Tabulka419[[#This Row],[jednotková cena '[Kč']]]</f>
        <v>0</v>
      </c>
      <c r="G35" s="10"/>
      <c r="H35" s="6"/>
      <c r="I35" s="22">
        <f>Tabulka520[[#This Row],[množství]]*Tabulka520[[#This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Tabulka419[[#This Row],[množství]]*Tabulka419[[#This Row],[jednotková cena '[Kč']]]</f>
        <v>0</v>
      </c>
      <c r="G36" s="10"/>
      <c r="H36" s="6"/>
      <c r="I36" s="22">
        <f>Tabulka520[[#This Row],[množství]]*Tabulka520[[#This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Tabulka419[[#This Row],[množství]]*Tabulka419[[#This Row],[jednotková cena '[Kč']]]</f>
        <v>0</v>
      </c>
      <c r="G37" s="10"/>
      <c r="H37" s="6"/>
      <c r="I37" s="22">
        <f>Tabulka520[[#This Row],[množství]]*Tabulka520[[#This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Tabulka419[[#This Row],[množství]]*Tabulka419[[#This Row],[jednotková cena '[Kč']]]</f>
        <v>0</v>
      </c>
      <c r="G38" s="10"/>
      <c r="H38" s="6"/>
      <c r="I38" s="22">
        <f>Tabulka520[[#This Row],[množství]]*Tabulka520[[#This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Tabulka419[[#This Row],[množství]]*Tabulka419[[#This Row],[jednotková cena '[Kč']]]</f>
        <v>0</v>
      </c>
      <c r="G40" s="10"/>
      <c r="H40" s="6"/>
      <c r="I40" s="22">
        <f>Tabulka520[[#This Row],[množství]]*Tabulka520[[#This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Tabulka419[[#This Row],[množství]]*Tabulka419[[#This Row],[jednotková cena '[Kč']]]</f>
        <v>0</v>
      </c>
      <c r="G41" s="10"/>
      <c r="H41" s="6"/>
      <c r="I41" s="22">
        <f>Tabulka520[[#This Row],[množství]]*Tabulka520[[#This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Tabulka419[[#This Row],[množství]]*Tabulka419[[#This Row],[jednotková cena '[Kč']]]</f>
        <v>0</v>
      </c>
      <c r="G42" s="10"/>
      <c r="H42" s="6"/>
      <c r="I42" s="22">
        <f>Tabulka520[[#This Row],[množství]]*Tabulka520[[#This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Tabulka419[[#This Row],[množství]]*Tabulka419[[#This Row],[jednotková cena '[Kč']]]</f>
        <v>0</v>
      </c>
      <c r="G43" s="10"/>
      <c r="H43" s="6"/>
      <c r="I43" s="22">
        <f>Tabulka520[[#This Row],[množství]]*Tabulka520[[#This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Tabulka419[[#This Row],[množství]]*Tabulka419[[#This Row],[jednotková cena '[Kč']]]</f>
        <v>0</v>
      </c>
      <c r="G44" s="10"/>
      <c r="H44" s="6"/>
      <c r="I44" s="22">
        <f>Tabulka520[[#This Row],[množství]]*Tabulka520[[#This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Tabulka419[[#This Row],[množství]]*Tabulka419[[#This Row],[jednotková cena '[Kč']]]</f>
        <v>0</v>
      </c>
      <c r="G46" s="10"/>
      <c r="H46" s="12"/>
      <c r="I46" s="22">
        <f>Tabulka520[[#This Row],[množství]]*Tabulka520[[#This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Tabulka419[[#This Row],[množství]]*Tabulka419[[#This Row],[jednotková cena '[Kč']]]</f>
        <v>0</v>
      </c>
      <c r="G47" s="10"/>
      <c r="H47" s="12"/>
      <c r="I47" s="22">
        <f>Tabulka520[[#This Row],[množství]]*Tabulka520[[#This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Tabulka419[[#This Row],[množství]]*Tabulka419[[#This Row],[jednotková cena '[Kč']]]</f>
        <v>0</v>
      </c>
      <c r="G48" s="10"/>
      <c r="H48" s="6"/>
      <c r="I48" s="22">
        <f>Tabulka520[[#This Row],[množství]]*Tabulka520[[#This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Tabulka419[[#This Row],[množství]]*Tabulka419[[#This Row],[jednotková cena '[Kč']]]</f>
        <v>0</v>
      </c>
      <c r="G49" s="10"/>
      <c r="H49" s="6"/>
      <c r="I49" s="22">
        <f>Tabulka520[[#This Row],[množství]]*Tabulka520[[#This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Tabulka419[[#This Row],[množství]]*Tabulka419[[#This Row],[jednotková cena '[Kč']]]</f>
        <v>0</v>
      </c>
      <c r="G50" s="10"/>
      <c r="H50" s="6"/>
      <c r="I50" s="22">
        <f>Tabulka520[[#This Row],[množství]]*Tabulka520[[#This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Tabulka419[[#This Row],[množství]]*Tabulka419[[#This Row],[jednotková cena '[Kč']]]</f>
        <v>0</v>
      </c>
      <c r="G52" s="10"/>
      <c r="H52" s="12"/>
      <c r="I52" s="22">
        <f>Tabulka520[[#This Row],[množství]]*Tabulka520[[#This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Tabulka419[[#This Row],[množství]]*Tabulka419[[#This Row],[jednotková cena '[Kč']]]</f>
        <v>0</v>
      </c>
      <c r="G53" s="10"/>
      <c r="H53" s="6"/>
      <c r="I53" s="22">
        <f>Tabulka520[[#This Row],[množství]]*Tabulka520[[#This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Tabulka419[[#This Row],[množství]]*Tabulka419[[#This Row],[jednotková cena '[Kč']]]</f>
        <v>0</v>
      </c>
      <c r="G54" s="10"/>
      <c r="H54" s="6"/>
      <c r="I54" s="22">
        <f>Tabulka520[[#This Row],[množství]]*Tabulka520[[#This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Tabulka419[[#This Row],[množství]]*Tabulka419[[#This Row],[jednotková cena '[Kč']]]</f>
        <v>0</v>
      </c>
      <c r="G55" s="10"/>
      <c r="H55" s="6"/>
      <c r="I55" s="22">
        <f>Tabulka520[[#This Row],[množství]]*Tabulka520[[#This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Tabulka419[[#This Row],[množství]]*Tabulka419[[#This Row],[jednotková cena '[Kč']]]</f>
        <v>0</v>
      </c>
      <c r="G56" s="10"/>
      <c r="H56" s="6"/>
      <c r="I56" s="22">
        <f>Tabulka520[[#This Row],[množství]]*Tabulka520[[#This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Tabulka419[[#This Row],[množství]]*Tabulka419[[#This Row],[jednotková cena '[Kč']]]</f>
        <v>0</v>
      </c>
      <c r="G58" s="10"/>
      <c r="H58" s="6"/>
      <c r="I58" s="22">
        <f>Tabulka520[[#This Row],[množství]]*Tabulka520[[#This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Tabulka419[[#This Row],[množství]]*Tabulka419[[#This Row],[jednotková cena '[Kč']]]</f>
        <v>0</v>
      </c>
      <c r="G59" s="10"/>
      <c r="H59" s="6"/>
      <c r="I59" s="22">
        <f>Tabulka520[[#This Row],[množství]]*Tabulka520[[#This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Tabulka419[[#This Row],[množství]]*Tabulka419[[#This Row],[jednotková cena '[Kč']]]</f>
        <v>0</v>
      </c>
      <c r="G60" s="10"/>
      <c r="H60" s="6"/>
      <c r="I60" s="22">
        <f>Tabulka520[[#This Row],[množství]]*Tabulka520[[#This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Tabulka419[[#This Row],[množství]]*Tabulka419[[#This Row],[jednotková cena '[Kč']]]</f>
        <v>0</v>
      </c>
      <c r="G61" s="10"/>
      <c r="H61" s="6"/>
      <c r="I61" s="22">
        <f>Tabulka520[[#This Row],[množství]]*Tabulka520[[#This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Tabulka419[[#This Row],[množství]]*Tabulka419[[#This Row],[jednotková cena '[Kč']]]</f>
        <v>0</v>
      </c>
      <c r="G62" s="10"/>
      <c r="H62" s="6"/>
      <c r="I62" s="22">
        <f>Tabulka520[[#This Row],[množství]]*Tabulka520[[#This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Tabulka419[[#This Row],[množství]]*Tabulka419[[#This Row],[jednotková cena '[Kč']]]</f>
        <v>0</v>
      </c>
      <c r="G64" s="10"/>
      <c r="H64" s="12"/>
      <c r="I64" s="22">
        <f>Tabulka520[[#This Row],[množství]]*Tabulka520[[#This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Tabulka419[[#This Row],[množství]]*Tabulka419[[#This Row],[jednotková cena '[Kč']]]</f>
        <v>0</v>
      </c>
      <c r="G65" s="10"/>
      <c r="H65" s="6"/>
      <c r="I65" s="22">
        <f>Tabulka520[[#This Row],[množství]]*Tabulka520[[#This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Tabulka419[[#This Row],[množství]]*Tabulka419[[#This Row],[jednotková cena '[Kč']]]</f>
        <v>0</v>
      </c>
      <c r="G66" s="10"/>
      <c r="H66" s="6"/>
      <c r="I66" s="22">
        <f>Tabulka520[[#This Row],[množství]]*Tabulka520[[#This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Tabulka419[[#This Row],[množství]]*Tabulka419[[#This Row],[jednotková cena '[Kč']]]</f>
        <v>0</v>
      </c>
      <c r="G67" s="10"/>
      <c r="H67" s="6"/>
      <c r="I67" s="22">
        <f>Tabulka520[[#This Row],[množství]]*Tabulka520[[#This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Tabulka419[[#This Row],[množství]]*Tabulka419[[#This Row],[jednotková cena '[Kč']]]</f>
        <v>0</v>
      </c>
      <c r="G68" s="10"/>
      <c r="H68" s="6"/>
      <c r="I68" s="22">
        <f>Tabulka520[[#This Row],[množství]]*Tabulka520[[#This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Tabulka419[[#This Row],[množství]]*Tabulka419[[#This Row],[jednotková cena '[Kč']]]</f>
        <v>0</v>
      </c>
      <c r="G70" s="10"/>
      <c r="H70" s="6"/>
      <c r="I70" s="22">
        <f>Tabulka520[[#This Row],[množství]]*Tabulka520[[#This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Tabulka419[[#This Row],[množství]]*Tabulka419[[#This Row],[jednotková cena '[Kč']]]</f>
        <v>0</v>
      </c>
      <c r="G71" s="10"/>
      <c r="H71" s="6"/>
      <c r="I71" s="22">
        <f>Tabulka520[[#This Row],[množství]]*Tabulka520[[#This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Tabulka419[[#This Row],[množství]]*Tabulka419[[#This Row],[jednotková cena '[Kč']]]</f>
        <v>0</v>
      </c>
      <c r="G72" s="10"/>
      <c r="H72" s="6"/>
      <c r="I72" s="22">
        <f>Tabulka520[[#This Row],[množství]]*Tabulka520[[#This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Tabulka419[[#This Row],[množství]]*Tabulka419[[#This Row],[jednotková cena '[Kč']]]</f>
        <v>0</v>
      </c>
      <c r="G73" s="10"/>
      <c r="H73" s="6"/>
      <c r="I73" s="22">
        <f>Tabulka520[[#This Row],[množství]]*Tabulka520[[#This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Tabulka419[[#This Row],[množství]]*Tabulka419[[#This Row],[jednotková cena '[Kč']]]</f>
        <v>0</v>
      </c>
      <c r="G74" s="10"/>
      <c r="H74" s="6"/>
      <c r="I74" s="22">
        <f>Tabulka520[[#This Row],[množství]]*Tabulka520[[#This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Tabulka419[[#This Row],[množství]]*Tabulka419[[#This Row],[jednotková cena '[Kč']]]</f>
        <v>0</v>
      </c>
      <c r="G76" s="10"/>
      <c r="H76" s="12"/>
      <c r="I76" s="22">
        <f>Tabulka520[[#This Row],[množství]]*Tabulka520[[#This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Tabulka419[[#This Row],[množství]]*Tabulka419[[#This Row],[jednotková cena '[Kč']]]</f>
        <v>0</v>
      </c>
      <c r="G77" s="10"/>
      <c r="H77" s="6"/>
      <c r="I77" s="22">
        <f>Tabulka520[[#This Row],[množství]]*Tabulka520[[#This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Tabulka419[[#This Row],[množství]]*Tabulka419[[#This Row],[jednotková cena '[Kč']]]</f>
        <v>0</v>
      </c>
      <c r="G78" s="10"/>
      <c r="H78" s="6"/>
      <c r="I78" s="22">
        <f>Tabulka520[[#This Row],[množství]]*Tabulka520[[#This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Tabulka419[[#This Row],[množství]]*Tabulka419[[#This Row],[jednotková cena '[Kč']]]</f>
        <v>0</v>
      </c>
      <c r="G79" s="10"/>
      <c r="H79" s="6"/>
      <c r="I79" s="22">
        <f>Tabulka520[[#This Row],[množství]]*Tabulka520[[#This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Tabulka419[[#This Row],[množství]]*Tabulka419[[#This Row],[jednotková cena '[Kč']]]</f>
        <v>0</v>
      </c>
      <c r="G80" s="10"/>
      <c r="H80" s="6"/>
      <c r="I80" s="22">
        <f>Tabulka520[[#This Row],[množství]]*Tabulka520[[#This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Tabulka419[[#This Row],[množství]]*Tabulka419[[#This Row],[jednotková cena '[Kč']]]</f>
        <v>0</v>
      </c>
      <c r="G82" s="10"/>
      <c r="H82" s="12"/>
      <c r="I82" s="22">
        <f>Tabulka520[[#This Row],[množství]]*Tabulka520[[#This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Tabulka419[[#This Row],[množství]]*Tabulka419[[#This Row],[jednotková cena '[Kč']]]</f>
        <v>0</v>
      </c>
      <c r="G83" s="10"/>
      <c r="H83" s="12"/>
      <c r="I83" s="22">
        <f>Tabulka520[[#This Row],[množství]]*Tabulka520[[#This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Tabulka419[[#This Row],[množství]]*Tabulka419[[#This Row],[jednotková cena '[Kč']]]</f>
        <v>0</v>
      </c>
      <c r="G84" s="10"/>
      <c r="H84" s="6"/>
      <c r="I84" s="22">
        <f>Tabulka520[[#This Row],[množství]]*Tabulka520[[#This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Tabulka419[[#This Row],[množství]]*Tabulka419[[#This Row],[jednotková cena '[Kč']]]</f>
        <v>0</v>
      </c>
      <c r="G85" s="10"/>
      <c r="H85" s="6"/>
      <c r="I85" s="22">
        <f>Tabulka520[[#This Row],[množství]]*Tabulka520[[#This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Tabulka419[[#This Row],[množství]]*Tabulka419[[#This Row],[jednotková cena '[Kč']]]</f>
        <v>0</v>
      </c>
      <c r="G86" s="10"/>
      <c r="H86" s="6"/>
      <c r="I86" s="22">
        <f>Tabulka520[[#This Row],[množství]]*Tabulka520[[#This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Tabulka419[[#This Row],[množství]]*Tabulka419[[#This Row],[jednotková cena '[Kč']]]</f>
        <v>0</v>
      </c>
      <c r="G88" s="10"/>
      <c r="H88" s="6"/>
      <c r="I88" s="22">
        <f>Tabulka520[[#This Row],[množství]]*Tabulka520[[#This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Tabulka419[[#This Row],[množství]]*Tabulka419[[#This Row],[jednotková cena '[Kč']]]</f>
        <v>0</v>
      </c>
      <c r="G89" s="10"/>
      <c r="H89" s="6"/>
      <c r="I89" s="22">
        <f>Tabulka520[[#This Row],[množství]]*Tabulka520[[#This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Tabulka419[[#This Row],[množství]]*Tabulka419[[#This Row],[jednotková cena '[Kč']]]</f>
        <v>0</v>
      </c>
      <c r="G90" s="10"/>
      <c r="H90" s="6"/>
      <c r="I90" s="22">
        <f>Tabulka520[[#This Row],[množství]]*Tabulka520[[#This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Tabulka419[[#This Row],[množství]]*Tabulka419[[#This Row],[jednotková cena '[Kč']]]</f>
        <v>0</v>
      </c>
      <c r="G91" s="10"/>
      <c r="H91" s="6"/>
      <c r="I91" s="22">
        <f>Tabulka520[[#This Row],[množství]]*Tabulka520[[#This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Tabulka419[[#This Row],[množství]]*Tabulka419[[#This Row],[jednotková cena '[Kč']]]</f>
        <v>0</v>
      </c>
      <c r="G92" s="10"/>
      <c r="H92" s="6"/>
      <c r="I92" s="22">
        <f>Tabulka520[[#This Row],[množství]]*Tabulka520[[#This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Tabulka419[[#This Row],[množství]]*Tabulka419[[#This Row],[jednotková cena '[Kč']]]</f>
        <v>0</v>
      </c>
      <c r="G94" s="10"/>
      <c r="H94" s="6"/>
      <c r="I94" s="22">
        <f>Tabulka520[[#This Row],[množství]]*Tabulka520[[#This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Tabulka419[[#This Row],[množství]]*Tabulka419[[#This Row],[jednotková cena '[Kč']]]</f>
        <v>0</v>
      </c>
      <c r="G95" s="10"/>
      <c r="H95" s="6"/>
      <c r="I95" s="22">
        <f>Tabulka520[[#This Row],[množství]]*Tabulka520[[#This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Tabulka419[[#This Row],[množství]]*Tabulka419[[#This Row],[jednotková cena '[Kč']]]</f>
        <v>0</v>
      </c>
      <c r="G96" s="10"/>
      <c r="H96" s="6"/>
      <c r="I96" s="22">
        <f>Tabulka520[[#This Row],[množství]]*Tabulka520[[#This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Tabulka419[[#This Row],[množství]]*Tabulka419[[#This Row],[jednotková cena '[Kč']]]</f>
        <v>0</v>
      </c>
      <c r="G97" s="10"/>
      <c r="H97" s="6"/>
      <c r="I97" s="22">
        <f>Tabulka520[[#This Row],[množství]]*Tabulka520[[#This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Tabulka419[[#This Row],[množství]]*Tabulka419[[#This Row],[jednotková cena '[Kč']]]</f>
        <v>0</v>
      </c>
      <c r="G98" s="10"/>
      <c r="H98" s="6"/>
      <c r="I98" s="22">
        <f>Tabulka520[[#This Row],[množství]]*Tabulka520[[#This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Tabulka419[[#This Row],[množství]]*Tabulka419[[#This Row],[jednotková cena '[Kč']]]</f>
        <v>0</v>
      </c>
      <c r="G100" s="10"/>
      <c r="H100" s="12"/>
      <c r="I100" s="22">
        <f>Tabulka520[[#This Row],[množství]]*Tabulka520[[#This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Tabulka419[[#This Row],[množství]]*Tabulka419[[#This Row],[jednotková cena '[Kč']]]</f>
        <v>0</v>
      </c>
      <c r="G101" s="10"/>
      <c r="H101" s="12"/>
      <c r="I101" s="22">
        <f>Tabulka520[[#This Row],[množství]]*Tabulka520[[#This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Tabulka419[[#This Row],[množství]]*Tabulka419[[#This Row],[jednotková cena '[Kč']]]</f>
        <v>0</v>
      </c>
      <c r="G102" s="10"/>
      <c r="H102" s="6"/>
      <c r="I102" s="22">
        <f>Tabulka520[[#This Row],[množství]]*Tabulka520[[#This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Tabulka419[[#This Row],[množství]]*Tabulka419[[#This Row],[jednotková cena '[Kč']]]</f>
        <v>0</v>
      </c>
      <c r="G103" s="10"/>
      <c r="H103" s="6"/>
      <c r="I103" s="22">
        <f>Tabulka520[[#This Row],[množství]]*Tabulka520[[#This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Tabulka419[[#This Row],[množství]]*Tabulka419[[#This Row],[jednotková cena '[Kč']]]</f>
        <v>0</v>
      </c>
      <c r="G104" s="10"/>
      <c r="H104" s="6"/>
      <c r="I104" s="22">
        <f>Tabulka520[[#This Row],[množství]]*Tabulka520[[#This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Tabulka419[[#This Row],[množství]]*Tabulka419[[#This Row],[jednotková cena '[Kč']]]</f>
        <v>0</v>
      </c>
      <c r="G106" s="10"/>
      <c r="H106" s="12"/>
      <c r="I106" s="22">
        <f>Tabulka520[[#This Row],[množství]]*Tabulka520[[#This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Tabulka419[[#This Row],[množství]]*Tabulka419[[#This Row],[jednotková cena '[Kč']]]</f>
        <v>0</v>
      </c>
      <c r="G107" s="10"/>
      <c r="H107" s="6"/>
      <c r="I107" s="22">
        <f>Tabulka520[[#This Row],[množství]]*Tabulka520[[#This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Tabulka419[[#This Row],[množství]]*Tabulka419[[#This Row],[jednotková cena '[Kč']]]</f>
        <v>0</v>
      </c>
      <c r="G108" s="10"/>
      <c r="H108" s="6"/>
      <c r="I108" s="22">
        <f>Tabulka520[[#This Row],[množství]]*Tabulka520[[#This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Tabulka419[[#This Row],[množství]]*Tabulka419[[#This Row],[jednotková cena '[Kč']]]</f>
        <v>0</v>
      </c>
      <c r="G109" s="10"/>
      <c r="H109" s="6"/>
      <c r="I109" s="22">
        <f>Tabulka520[[#This Row],[množství]]*Tabulka520[[#This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Tabulka419[[#This Row],[množství]]*Tabulka419[[#This Row],[jednotková cena '[Kč']]]</f>
        <v>0</v>
      </c>
      <c r="G110" s="10"/>
      <c r="H110" s="6"/>
      <c r="I110" s="22">
        <f>Tabulka520[[#This Row],[množství]]*Tabulka520[[#This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Tabulka419[[#This Row],[množství]]*Tabulka419[[#This Row],[jednotková cena '[Kč']]]</f>
        <v>0</v>
      </c>
      <c r="G112" s="10"/>
      <c r="H112" s="6"/>
      <c r="I112" s="22">
        <f>Tabulka520[[#This Row],[množství]]*Tabulka520[[#This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Tabulka419[[#This Row],[množství]]*Tabulka419[[#This Row],[jednotková cena '[Kč']]]</f>
        <v>0</v>
      </c>
      <c r="G113" s="10"/>
      <c r="H113" s="6"/>
      <c r="I113" s="22">
        <f>Tabulka520[[#This Row],[množství]]*Tabulka520[[#This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Tabulka419[[#This Row],[množství]]*Tabulka419[[#This Row],[jednotková cena '[Kč']]]</f>
        <v>0</v>
      </c>
      <c r="G114" s="10"/>
      <c r="H114" s="6"/>
      <c r="I114" s="22">
        <f>Tabulka520[[#This Row],[množství]]*Tabulka520[[#This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Tabulka419[[#This Row],[množství]]*Tabulka419[[#This Row],[jednotková cena '[Kč']]]</f>
        <v>0</v>
      </c>
      <c r="G115" s="10"/>
      <c r="H115" s="6"/>
      <c r="I115" s="22">
        <f>Tabulka520[[#This Row],[množství]]*Tabulka520[[#This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Tabulka419[[#This Row],[množství]]*Tabulka419[[#This Row],[jednotková cena '[Kč']]]</f>
        <v>0</v>
      </c>
      <c r="G116" s="10"/>
      <c r="H116" s="6"/>
      <c r="I116" s="22">
        <f>Tabulka520[[#This Row],[množství]]*Tabulka520[[#This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Tabulka419[[#This Row],[množství]]*Tabulka419[[#This Row],[jednotková cena '[Kč']]]</f>
        <v>0</v>
      </c>
      <c r="G118" s="10"/>
      <c r="H118" s="12"/>
      <c r="I118" s="22">
        <f>Tabulka520[[#This Row],[množství]]*Tabulka520[[#This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Tabulka419[[#This Row],[množství]]*Tabulka419[[#This Row],[jednotková cena '[Kč']]]</f>
        <v>0</v>
      </c>
      <c r="G119" s="10"/>
      <c r="H119" s="6"/>
      <c r="I119" s="22">
        <f>Tabulka520[[#This Row],[množství]]*Tabulka520[[#This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Tabulka419[[#This Row],[množství]]*Tabulka419[[#This Row],[jednotková cena '[Kč']]]</f>
        <v>0</v>
      </c>
      <c r="G120" s="10"/>
      <c r="H120" s="6"/>
      <c r="I120" s="22">
        <f>Tabulka520[[#This Row],[množství]]*Tabulka520[[#This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Tabulka419[[#This Row],[množství]]*Tabulka419[[#This Row],[jednotková cena '[Kč']]]</f>
        <v>0</v>
      </c>
      <c r="G121" s="10"/>
      <c r="H121" s="6"/>
      <c r="I121" s="22">
        <f>Tabulka520[[#This Row],[množství]]*Tabulka520[[#This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Tabulka419[[#This Row],[množství]]*Tabulka419[[#This Row],[jednotková cena '[Kč']]]</f>
        <v>0</v>
      </c>
      <c r="G122" s="10"/>
      <c r="H122" s="6"/>
      <c r="I122" s="22">
        <f>Tabulka520[[#This Row],[množství]]*Tabulka520[[#This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Tabulka419[[#This Row],[množství]]*Tabulka419[[#This Row],[jednotková cena '[Kč']]]</f>
        <v>0</v>
      </c>
      <c r="G124" s="10"/>
      <c r="H124" s="14"/>
      <c r="I124" s="22">
        <f>Tabulka520[[#This Row],[množství]]*Tabulka520[[#This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Tabulka419[[#This Row],[množství]]*Tabulka419[[#This Row],[jednotková cena '[Kč']]]</f>
        <v>0</v>
      </c>
      <c r="G125" s="10"/>
      <c r="H125" s="14"/>
      <c r="I125" s="22">
        <f>Tabulka520[[#This Row],[množství]]*Tabulka520[[#This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Tabulka419[[#This Row],[množství]]*Tabulka419[[#This Row],[jednotková cena '[Kč']]]</f>
        <v>0</v>
      </c>
      <c r="G126" s="10"/>
      <c r="H126" s="14"/>
      <c r="I126" s="22">
        <f>Tabulka520[[#This Row],[množství]]*Tabulka520[[#This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Tabulka419[[#This Row],[množství]]*Tabulka419[[#This Row],[jednotková cena '[Kč']]]</f>
        <v>0</v>
      </c>
      <c r="G127" s="10"/>
      <c r="H127" s="14"/>
      <c r="I127" s="22">
        <f>Tabulka520[[#This Row],[množství]]*Tabulka520[[#This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Tabulka419[[#This Row],[množství]]*Tabulka419[[#This Row],[jednotková cena '[Kč']]]</f>
        <v>0</v>
      </c>
      <c r="G128" s="10"/>
      <c r="H128" s="14"/>
      <c r="I128" s="22">
        <f>Tabulka520[[#This Row],[množství]]*Tabulka520[[#This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Tabulka419[[#This Row],[množství]]*Tabulka419[[#This Row],[jednotková cena '[Kč']]]</f>
        <v>0</v>
      </c>
      <c r="G130" s="10"/>
      <c r="H130" s="12"/>
      <c r="I130" s="23">
        <f>Tabulka520[[#This Row],[množství]]*Tabulka520[[#This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Tabulka419[[#This Row],[množství]]*Tabulka419[[#This Row],[jednotková cena '[Kč']]]</f>
        <v>0</v>
      </c>
      <c r="G131" s="10"/>
      <c r="H131" s="6"/>
      <c r="I131" s="22">
        <f>Tabulka520[[#This Row],[množství]]*Tabulka520[[#This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Tabulka419[[#This Row],[množství]]*Tabulka419[[#This Row],[jednotková cena '[Kč']]]</f>
        <v>0</v>
      </c>
      <c r="G132" s="10"/>
      <c r="H132" s="6"/>
      <c r="I132" s="22">
        <f>Tabulka520[[#This Row],[množství]]*Tabulka520[[#This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Tabulka419[[#This Row],[množství]]*Tabulka419[[#This Row],[jednotková cena '[Kč']]]</f>
        <v>0</v>
      </c>
      <c r="G133" s="10"/>
      <c r="H133" s="6"/>
      <c r="I133" s="22">
        <f>Tabulka520[[#This Row],[množství]]*Tabulka520[[#This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Tabulka419[[#This Row],[množství]]*Tabulka419[[#This Row],[jednotková cena '[Kč']]]</f>
        <v>0</v>
      </c>
      <c r="G134" s="10"/>
      <c r="H134" s="6"/>
      <c r="I134" s="22">
        <f>Tabulka520[[#This Row],[množství]]*Tabulka520[[#This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Tabulka419[[#This Row],[množství]]*Tabulka419[[#This Row],[jednotková cena '[Kč']]]</f>
        <v>0</v>
      </c>
      <c r="G136" s="10"/>
      <c r="H136" s="12"/>
      <c r="I136" s="22">
        <f>Tabulka520[[#This Row],[množství]]*Tabulka520[[#This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Tabulka419[[#This Row],[množství]]*Tabulka419[[#This Row],[jednotková cena '[Kč']]]</f>
        <v>0</v>
      </c>
      <c r="G137" s="10"/>
      <c r="H137" s="12"/>
      <c r="I137" s="22">
        <f>Tabulka520[[#This Row],[množství]]*Tabulka520[[#This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Tabulka419[[#This Row],[množství]]*Tabulka419[[#This Row],[jednotková cena '[Kč']]]</f>
        <v>0</v>
      </c>
      <c r="G138" s="10"/>
      <c r="H138" s="6"/>
      <c r="I138" s="22">
        <f>Tabulka520[[#This Row],[množství]]*Tabulka520[[#This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Tabulka419[[#This Row],[množství]]*Tabulka419[[#This Row],[jednotková cena '[Kč']]]</f>
        <v>0</v>
      </c>
      <c r="G139" s="10"/>
      <c r="H139" s="6"/>
      <c r="I139" s="22">
        <f>Tabulka520[[#This Row],[množství]]*Tabulka520[[#This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Tabulka419[[#This Row],[množství]]*Tabulka419[[#This Row],[jednotková cena '[Kč']]]</f>
        <v>0</v>
      </c>
      <c r="G140" s="10"/>
      <c r="H140" s="6"/>
      <c r="I140" s="22">
        <f>Tabulka520[[#This Row],[množství]]*Tabulka520[[#This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Tabulka419[[#This Row],[množství]]*Tabulka419[[#This Row],[jednotková cena '[Kč']]]</f>
        <v>0</v>
      </c>
      <c r="G142" s="10"/>
      <c r="H142" s="6"/>
      <c r="I142" s="22">
        <f>Tabulka520[[#This Row],[množství]]*Tabulka520[[#This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Tabulka419[[#This Row],[množství]]*Tabulka419[[#This Row],[jednotková cena '[Kč']]]</f>
        <v>0</v>
      </c>
      <c r="G143" s="10"/>
      <c r="H143" s="6"/>
      <c r="I143" s="22">
        <f>Tabulka520[[#This Row],[množství]]*Tabulka520[[#This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Tabulka419[[#This Row],[množství]]*Tabulka419[[#This Row],[jednotková cena '[Kč']]]</f>
        <v>0</v>
      </c>
      <c r="G144" s="10"/>
      <c r="H144" s="6"/>
      <c r="I144" s="22">
        <f>Tabulka520[[#This Row],[množství]]*Tabulka520[[#This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Tabulka419[[#This Row],[množství]]*Tabulka419[[#This Row],[jednotková cena '[Kč']]]</f>
        <v>0</v>
      </c>
      <c r="G145" s="10"/>
      <c r="H145" s="6"/>
      <c r="I145" s="22">
        <f>Tabulka520[[#This Row],[množství]]*Tabulka520[[#This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Tabulka419[[#This Row],[množství]]*Tabulka419[[#This Row],[jednotková cena '[Kč']]]</f>
        <v>0</v>
      </c>
      <c r="G146" s="10"/>
      <c r="H146" s="6"/>
      <c r="I146" s="22">
        <f>Tabulka520[[#This Row],[množství]]*Tabulka520[[#This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Tabulka419[[#This Row],[množství]]*Tabulka419[[#This Row],[jednotková cena '[Kč']]]</f>
        <v>0</v>
      </c>
      <c r="G148" s="10"/>
      <c r="H148" s="6"/>
      <c r="I148" s="22">
        <f>Tabulka520[[#This Row],[množství]]*Tabulka520[[#This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Tabulka419[[#This Row],[množství]]*Tabulka419[[#This Row],[jednotková cena '[Kč']]]</f>
        <v>0</v>
      </c>
      <c r="G149" s="10"/>
      <c r="H149" s="6"/>
      <c r="I149" s="22">
        <f>Tabulka520[[#This Row],[množství]]*Tabulka520[[#This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Tabulka419[[#This Row],[množství]]*Tabulka419[[#This Row],[jednotková cena '[Kč']]]</f>
        <v>0</v>
      </c>
      <c r="G150" s="10"/>
      <c r="H150" s="6"/>
      <c r="I150" s="22">
        <f>Tabulka520[[#This Row],[množství]]*Tabulka520[[#This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Tabulka419[[#This Row],[množství]]*Tabulka419[[#This Row],[jednotková cena '[Kč']]]</f>
        <v>0</v>
      </c>
      <c r="G151" s="10"/>
      <c r="H151" s="6"/>
      <c r="I151" s="22">
        <f>Tabulka520[[#This Row],[množství]]*Tabulka520[[#This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Tabulka419[[#This Row],[množství]]*Tabulka419[[#This Row],[jednotková cena '[Kč']]]</f>
        <v>0</v>
      </c>
      <c r="G152" s="10"/>
      <c r="H152" s="6"/>
      <c r="I152" s="22">
        <f>Tabulka520[[#This Row],[množství]]*Tabulka520[[#This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Tabulka419[[#This Row],[množství]]*Tabulka419[[#This Row],[jednotková cena '[Kč']]]</f>
        <v>0</v>
      </c>
      <c r="G154" s="10"/>
      <c r="H154" s="12"/>
      <c r="I154" s="22">
        <f>Tabulka520[[#This Row],[množství]]*Tabulka520[[#This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Tabulka419[[#This Row],[množství]]*Tabulka419[[#This Row],[jednotková cena '[Kč']]]</f>
        <v>0</v>
      </c>
      <c r="G155" s="10"/>
      <c r="H155" s="12"/>
      <c r="I155" s="22">
        <f>Tabulka520[[#This Row],[množství]]*Tabulka520[[#This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Tabulka419[[#This Row],[množství]]*Tabulka419[[#This Row],[jednotková cena '[Kč']]]</f>
        <v>0</v>
      </c>
      <c r="G156" s="10"/>
      <c r="H156" s="6"/>
      <c r="I156" s="22">
        <f>Tabulka520[[#This Row],[množství]]*Tabulka520[[#This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Tabulka419[[#This Row],[množství]]*Tabulka419[[#This Row],[jednotková cena '[Kč']]]</f>
        <v>0</v>
      </c>
      <c r="G157" s="10"/>
      <c r="H157" s="6"/>
      <c r="I157" s="22">
        <f>Tabulka520[[#This Row],[množství]]*Tabulka520[[#This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Tabulka419[[#This Row],[množství]]*Tabulka419[[#This Row],[jednotková cena '[Kč']]]</f>
        <v>0</v>
      </c>
      <c r="G158" s="10"/>
      <c r="H158" s="6"/>
      <c r="I158" s="22">
        <f>Tabulka520[[#This Row],[množství]]*Tabulka520[[#This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Tabulka419[[#This Row],[množství]]*Tabulka419[[#This Row],[jednotková cena '[Kč']]]</f>
        <v>0</v>
      </c>
      <c r="G160" s="10"/>
      <c r="H160" s="12"/>
      <c r="I160" s="22">
        <f>Tabulka520[[#This Row],[množství]]*Tabulka520[[#This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Tabulka419[[#This Row],[množství]]*Tabulka419[[#This Row],[jednotková cena '[Kč']]]</f>
        <v>0</v>
      </c>
      <c r="G161" s="10"/>
      <c r="H161" s="6"/>
      <c r="I161" s="22">
        <f>Tabulka520[[#This Row],[množství]]*Tabulka520[[#This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Tabulka419[[#This Row],[množství]]*Tabulka419[[#This Row],[jednotková cena '[Kč']]]</f>
        <v>0</v>
      </c>
      <c r="G162" s="10"/>
      <c r="H162" s="6"/>
      <c r="I162" s="22">
        <f>Tabulka520[[#This Row],[množství]]*Tabulka520[[#This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Tabulka419[[#This Row],[množství]]*Tabulka419[[#This Row],[jednotková cena '[Kč']]]</f>
        <v>0</v>
      </c>
      <c r="G163" s="10"/>
      <c r="H163" s="6"/>
      <c r="I163" s="22">
        <f>Tabulka520[[#This Row],[množství]]*Tabulka520[[#This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Tabulka419[[#This Row],[množství]]*Tabulka419[[#This Row],[jednotková cena '[Kč']]]</f>
        <v>0</v>
      </c>
      <c r="G164" s="10"/>
      <c r="H164" s="6"/>
      <c r="I164" s="22">
        <f>Tabulka520[[#This Row],[množství]]*Tabulka520[[#This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Tabulka419[[#This Row],[množství]]*Tabulka419[[#This Row],[jednotková cena '[Kč']]]</f>
        <v>0</v>
      </c>
      <c r="G166" s="10"/>
      <c r="H166" s="6"/>
      <c r="I166" s="22">
        <f>Tabulka520[[#This Row],[množství]]*Tabulka520[[#This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Tabulka419[[#This Row],[množství]]*Tabulka419[[#This Row],[jednotková cena '[Kč']]]</f>
        <v>0</v>
      </c>
      <c r="G167" s="10"/>
      <c r="H167" s="6"/>
      <c r="I167" s="22">
        <f>Tabulka520[[#This Row],[množství]]*Tabulka520[[#This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Tabulka419[[#This Row],[množství]]*Tabulka419[[#This Row],[jednotková cena '[Kč']]]</f>
        <v>0</v>
      </c>
      <c r="G168" s="10"/>
      <c r="H168" s="6"/>
      <c r="I168" s="22">
        <f>Tabulka520[[#This Row],[množství]]*Tabulka520[[#This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Tabulka419[[#This Row],[množství]]*Tabulka419[[#This Row],[jednotková cena '[Kč']]]</f>
        <v>0</v>
      </c>
      <c r="G169" s="10"/>
      <c r="H169" s="6"/>
      <c r="I169" s="22">
        <f>Tabulka520[[#This Row],[množství]]*Tabulka520[[#This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Tabulka419[[#This Row],[množství]]*Tabulka419[[#This Row],[jednotková cena '[Kč']]]</f>
        <v>0</v>
      </c>
      <c r="G170" s="10"/>
      <c r="H170" s="6"/>
      <c r="I170" s="22">
        <f>Tabulka520[[#This Row],[množství]]*Tabulka520[[#This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Tabulka419[[#This Row],[množství]]*Tabulka419[[#This Row],[jednotková cena '[Kč']]]</f>
        <v>0</v>
      </c>
      <c r="G172" s="10"/>
      <c r="H172" s="12"/>
      <c r="I172" s="22">
        <f>Tabulka520[[#This Row],[množství]]*Tabulka520[[#This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Tabulka419[[#This Row],[množství]]*Tabulka419[[#This Row],[jednotková cena '[Kč']]]</f>
        <v>0</v>
      </c>
      <c r="G173" s="10"/>
      <c r="H173" s="6"/>
      <c r="I173" s="22">
        <f>Tabulka520[[#This Row],[množství]]*Tabulka520[[#This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Tabulka419[[#This Row],[množství]]*Tabulka419[[#This Row],[jednotková cena '[Kč']]]</f>
        <v>0</v>
      </c>
      <c r="G174" s="10"/>
      <c r="H174" s="6"/>
      <c r="I174" s="22">
        <f>Tabulka520[[#This Row],[množství]]*Tabulka520[[#This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Tabulka419[[#This Row],[množství]]*Tabulka419[[#This Row],[jednotková cena '[Kč']]]</f>
        <v>0</v>
      </c>
      <c r="G175" s="10"/>
      <c r="H175" s="6"/>
      <c r="I175" s="22">
        <f>Tabulka520[[#This Row],[množství]]*Tabulka520[[#This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Tabulka419[[#This Row],[množství]]*Tabulka419[[#This Row],[jednotková cena '[Kč']]]</f>
        <v>0</v>
      </c>
      <c r="G176" s="10"/>
      <c r="H176" s="6"/>
      <c r="I176" s="22">
        <f>Tabulka520[[#This Row],[množství]]*Tabulka520[[#This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Tabulka419[[#This Row],[množství]]*Tabulka419[[#This Row],[jednotková cena '[Kč']]]</f>
        <v>0</v>
      </c>
      <c r="G178" s="10"/>
      <c r="H178" s="6"/>
      <c r="I178" s="23">
        <f>Tabulka520[[#This Row],[množství]]*Tabulka520[[#This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Tabulka419[[#This Row],[množství]]*Tabulka419[[#This Row],[jednotková cena '[Kč']]]</f>
        <v>0</v>
      </c>
      <c r="G179" s="10"/>
      <c r="H179" s="6"/>
      <c r="I179" s="23">
        <f>Tabulka520[[#This Row],[množství]]*Tabulka520[[#This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Tabulka419[[#This Row],[množství]]*Tabulka419[[#This Row],[jednotková cena '[Kč']]]</f>
        <v>0</v>
      </c>
      <c r="G180" s="10"/>
      <c r="H180" s="6"/>
      <c r="I180" s="23">
        <f>Tabulka520[[#This Row],[množství]]*Tabulka520[[#This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Tabulka419[[#This Row],[množství]]*Tabulka419[[#This Row],[jednotková cena '[Kč']]]</f>
        <v>0</v>
      </c>
      <c r="G181" s="10"/>
      <c r="H181" s="6"/>
      <c r="I181" s="23">
        <f>Tabulka520[[#This Row],[množství]]*Tabulka520[[#This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Tabulka419[[#This Row],[množství]]*Tabulka419[[#This Row],[jednotková cena '[Kč']]]</f>
        <v>0</v>
      </c>
      <c r="G182" s="10"/>
      <c r="H182" s="6"/>
      <c r="I182" s="23">
        <f>Tabulka520[[#This Row],[množství]]*Tabulka520[[#This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Tabulka419[[#This Row],[množství]]*Tabulka419[[#This Row],[jednotková cena '[Kč']]]</f>
        <v>0</v>
      </c>
      <c r="G184" s="10"/>
      <c r="H184" s="6"/>
      <c r="I184" s="22">
        <f>Tabulka520[[#This Row],[množství]]*Tabulka520[[#This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Tabulka419[[#This Row],[množství]]*Tabulka419[[#This Row],[jednotková cena '[Kč']]]</f>
        <v>0</v>
      </c>
      <c r="G185" s="10"/>
      <c r="H185" s="6"/>
      <c r="I185" s="22">
        <f>Tabulka520[[#This Row],[množství]]*Tabulka520[[#This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Tabulka419[[#This Row],[množství]]*Tabulka419[[#This Row],[jednotková cena '[Kč']]]</f>
        <v>0</v>
      </c>
      <c r="G186" s="10"/>
      <c r="H186" s="6"/>
      <c r="I186" s="22">
        <f>Tabulka520[[#This Row],[množství]]*Tabulka520[[#This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Tabulka419[[#This Row],[množství]]*Tabulka419[[#This Row],[jednotková cena '[Kč']]]</f>
        <v>0</v>
      </c>
      <c r="G187" s="10"/>
      <c r="H187" s="6"/>
      <c r="I187" s="22">
        <f>Tabulka520[[#This Row],[množství]]*Tabulka520[[#This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Tabulka419[[#This Row],[množství]]*Tabulka419[[#This Row],[jednotková cena '[Kč']]]</f>
        <v>0</v>
      </c>
      <c r="G188" s="10"/>
      <c r="H188" s="6"/>
      <c r="I188" s="22">
        <f>Tabulka520[[#This Row],[množství]]*Tabulka520[[#This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Tabulka419[[#This Row],[množství]]*Tabulka419[[#This Row],[jednotková cena '[Kč']]]</f>
        <v>0</v>
      </c>
      <c r="G190" s="10"/>
      <c r="H190" s="12"/>
      <c r="I190" s="22">
        <f>Tabulka520[[#This Row],[množství]]*Tabulka520[[#This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Tabulka419[[#This Row],[množství]]*Tabulka419[[#This Row],[jednotková cena '[Kč']]]</f>
        <v>0</v>
      </c>
      <c r="G191" s="10"/>
      <c r="H191" s="6"/>
      <c r="I191" s="22">
        <f>Tabulka520[[#This Row],[množství]]*Tabulka520[[#This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Tabulka419[[#This Row],[množství]]*Tabulka419[[#This Row],[jednotková cena '[Kč']]]</f>
        <v>0</v>
      </c>
      <c r="G192" s="10"/>
      <c r="H192" s="6"/>
      <c r="I192" s="22">
        <f>Tabulka520[[#This Row],[množství]]*Tabulka520[[#This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Tabulka419[[#This Row],[množství]]*Tabulka419[[#This Row],[jednotková cena '[Kč']]]</f>
        <v>0</v>
      </c>
      <c r="G193" s="10"/>
      <c r="H193" s="6"/>
      <c r="I193" s="22">
        <f>Tabulka520[[#This Row],[množství]]*Tabulka520[[#This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Tabulka419[[#This Row],[množství]]*Tabulka419[[#This Row],[jednotková cena '[Kč']]]</f>
        <v>0</v>
      </c>
      <c r="G194" s="10"/>
      <c r="H194" s="6"/>
      <c r="I194" s="22">
        <f>Tabulka520[[#This Row],[množství]]*Tabulka520[[#This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Tabulka419[[#This Row],[množství]]*Tabulka419[[#This Row],[jednotková cena '[Kč']]]</f>
        <v>0</v>
      </c>
      <c r="G196" s="10"/>
      <c r="H196" s="6"/>
      <c r="I196" s="22">
        <f>Tabulka520[[#This Row],[množství]]*Tabulka520[[#This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Tabulka419[[#This Row],[množství]]*Tabulka419[[#This Row],[jednotková cena '[Kč']]]</f>
        <v>0</v>
      </c>
      <c r="G197" s="10"/>
      <c r="H197" s="6"/>
      <c r="I197" s="22">
        <f>Tabulka520[[#This Row],[množství]]*Tabulka520[[#This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Tabulka419[[#This Row],[množství]]*Tabulka419[[#This Row],[jednotková cena '[Kč']]]</f>
        <v>0</v>
      </c>
      <c r="G198" s="10"/>
      <c r="H198" s="6"/>
      <c r="I198" s="22">
        <f>Tabulka520[[#This Row],[množství]]*Tabulka520[[#This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Tabulka419[[#This Row],[množství]]*Tabulka419[[#This Row],[jednotková cena '[Kč']]]</f>
        <v>0</v>
      </c>
      <c r="G199" s="10"/>
      <c r="H199" s="6"/>
      <c r="I199" s="22">
        <f>Tabulka520[[#This Row],[množství]]*Tabulka520[[#This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Tabulka419[[#This Row],[množství]]*Tabulka419[[#This Row],[jednotková cena '[Kč']]]</f>
        <v>0</v>
      </c>
      <c r="G200" s="10"/>
      <c r="H200" s="6"/>
      <c r="I200" s="22">
        <f>Tabulka520[[#This Row],[množství]]*Tabulka520[[#This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Tabulka419[[#This Row],[množství]]*Tabulka419[[#This Row],[jednotková cena '[Kč']]]</f>
        <v>0</v>
      </c>
      <c r="G202" s="10"/>
      <c r="H202" s="6"/>
      <c r="I202" s="22">
        <f>Tabulka520[[#This Row],[množství]]*Tabulka520[[#This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Tabulka419[[#This Row],[množství]]*Tabulka419[[#This Row],[jednotková cena '[Kč']]]</f>
        <v>0</v>
      </c>
      <c r="G203" s="10"/>
      <c r="H203" s="6"/>
      <c r="I203" s="22">
        <f>Tabulka520[[#This Row],[množství]]*Tabulka520[[#This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Tabulka419[[#This Row],[množství]]*Tabulka419[[#This Row],[jednotková cena '[Kč']]]</f>
        <v>0</v>
      </c>
      <c r="G204" s="10"/>
      <c r="H204" s="6"/>
      <c r="I204" s="22">
        <f>Tabulka520[[#This Row],[množství]]*Tabulka520[[#This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Tabulka419[[#This Row],[množství]]*Tabulka419[[#This Row],[jednotková cena '[Kč']]]</f>
        <v>0</v>
      </c>
      <c r="G205" s="10"/>
      <c r="H205" s="6"/>
      <c r="I205" s="22">
        <f>Tabulka520[[#This Row],[množství]]*Tabulka520[[#This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Tabulka419[[#This Row],[množství]]*Tabulka419[[#This Row],[jednotková cena '[Kč']]]</f>
        <v>0</v>
      </c>
      <c r="G206" s="10"/>
      <c r="H206" s="6"/>
      <c r="I206" s="22">
        <f>Tabulka520[[#This Row],[množství]]*Tabulka520[[#This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Tabulka419[[#This Row],[množství]]*Tabulka419[[#This Row],[jednotková cena '[Kč']]]</f>
        <v>0</v>
      </c>
      <c r="G208" s="10"/>
      <c r="H208" s="12"/>
      <c r="I208" s="22">
        <f>Tabulka520[[#This Row],[množství]]*Tabulka520[[#This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Tabulka419[[#This Row],[množství]]*Tabulka419[[#This Row],[jednotková cena '[Kč']]]</f>
        <v>0</v>
      </c>
      <c r="G209" s="10"/>
      <c r="H209" s="6"/>
      <c r="I209" s="22">
        <f>Tabulka520[[#This Row],[množství]]*Tabulka520[[#This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Tabulka419[[#This Row],[množství]]*Tabulka419[[#This Row],[jednotková cena '[Kč']]]</f>
        <v>0</v>
      </c>
      <c r="G210" s="10"/>
      <c r="H210" s="6"/>
      <c r="I210" s="22">
        <f>Tabulka520[[#This Row],[množství]]*Tabulka520[[#This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Tabulka419[[#This Row],[množství]]*Tabulka419[[#This Row],[jednotková cena '[Kč']]]</f>
        <v>0</v>
      </c>
      <c r="G211" s="10"/>
      <c r="H211" s="6"/>
      <c r="I211" s="22">
        <f>Tabulka520[[#This Row],[množství]]*Tabulka520[[#This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Tabulka419[[#This Row],[množství]]*Tabulka419[[#This Row],[jednotková cena '[Kč']]]</f>
        <v>0</v>
      </c>
      <c r="G212" s="10"/>
      <c r="H212" s="6"/>
      <c r="I212" s="22">
        <f>Tabulka520[[#This Row],[množství]]*Tabulka520[[#This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Tabulka419[[#This Row],[množství]]*Tabulka419[[#This Row],[jednotková cena '[Kč']]]</f>
        <v>0</v>
      </c>
      <c r="G214" s="10"/>
      <c r="H214" s="12"/>
      <c r="I214" s="22">
        <f>Tabulka520[[#This Row],[množství]]*Tabulka520[[#This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Tabulka419[[#This Row],[množství]]*Tabulka419[[#This Row],[jednotková cena '[Kč']]]</f>
        <v>0</v>
      </c>
      <c r="G215" s="10"/>
      <c r="H215" s="6"/>
      <c r="I215" s="22">
        <f>Tabulka520[[#This Row],[množství]]*Tabulka520[[#This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Tabulka419[[#This Row],[množství]]*Tabulka419[[#This Row],[jednotková cena '[Kč']]]</f>
        <v>0</v>
      </c>
      <c r="G216" s="10"/>
      <c r="H216" s="6"/>
      <c r="I216" s="22">
        <f>Tabulka520[[#This Row],[množství]]*Tabulka520[[#This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Tabulka419[[#This Row],[množství]]*Tabulka419[[#This Row],[jednotková cena '[Kč']]]</f>
        <v>0</v>
      </c>
      <c r="G217" s="10"/>
      <c r="H217" s="6"/>
      <c r="I217" s="22">
        <f>Tabulka520[[#This Row],[množství]]*Tabulka520[[#This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Tabulka419[[#This Row],[množství]]*Tabulka419[[#This Row],[jednotková cena '[Kč']]]</f>
        <v>0</v>
      </c>
      <c r="G218" s="10"/>
      <c r="H218" s="6"/>
      <c r="I218" s="22">
        <f>Tabulka520[[#This Row],[množství]]*Tabulka520[[#This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Tabulka419[[#This Row],[množství]]*Tabulka419[[#This Row],[jednotková cena '[Kč']]]</f>
        <v>0</v>
      </c>
      <c r="G220" s="10"/>
      <c r="H220" s="6"/>
      <c r="I220" s="22">
        <f>Tabulka520[[#This Row],[množství]]*Tabulka520[[#This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Tabulka419[[#This Row],[množství]]*Tabulka419[[#This Row],[jednotková cena '[Kč']]]</f>
        <v>0</v>
      </c>
      <c r="G221" s="10"/>
      <c r="H221" s="6"/>
      <c r="I221" s="22">
        <f>Tabulka520[[#This Row],[množství]]*Tabulka520[[#This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Tabulka419[[#This Row],[množství]]*Tabulka419[[#This Row],[jednotková cena '[Kč']]]</f>
        <v>0</v>
      </c>
      <c r="G222" s="10"/>
      <c r="H222" s="6"/>
      <c r="I222" s="22">
        <f>Tabulka520[[#This Row],[množství]]*Tabulka520[[#This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Tabulka419[[#This Row],[množství]]*Tabulka419[[#This Row],[jednotková cena '[Kč']]]</f>
        <v>0</v>
      </c>
      <c r="G223" s="10"/>
      <c r="H223" s="6"/>
      <c r="I223" s="22">
        <f>Tabulka520[[#This Row],[množství]]*Tabulka520[[#This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Tabulka419[[#This Row],[množství]]*Tabulka419[[#This Row],[jednotková cena '[Kč']]]</f>
        <v>0</v>
      </c>
      <c r="G224" s="10"/>
      <c r="H224" s="6"/>
      <c r="I224" s="22">
        <f>Tabulka520[[#This Row],[množství]]*Tabulka520[[#This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Tabulka419[[#This Row],[množství]]*Tabulka419[[#This Row],[jednotková cena '[Kč']]]</f>
        <v>0</v>
      </c>
      <c r="G226" s="10"/>
      <c r="H226" s="6"/>
      <c r="I226" s="22">
        <f>Tabulka520[[#This Row],[množství]]*Tabulka520[[#This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Tabulka419[[#This Row],[množství]]*Tabulka419[[#This Row],[jednotková cena '[Kč']]]</f>
        <v>0</v>
      </c>
      <c r="G227" s="10"/>
      <c r="H227" s="6"/>
      <c r="I227" s="22">
        <f>Tabulka520[[#This Row],[množství]]*Tabulka520[[#This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Tabulka419[[#This Row],[množství]]*Tabulka419[[#This Row],[jednotková cena '[Kč']]]</f>
        <v>0</v>
      </c>
      <c r="G228" s="10"/>
      <c r="H228" s="6"/>
      <c r="I228" s="22">
        <f>Tabulka520[[#This Row],[množství]]*Tabulka520[[#This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Tabulka419[[#This Row],[množství]]*Tabulka419[[#This Row],[jednotková cena '[Kč']]]</f>
        <v>0</v>
      </c>
      <c r="G229" s="10"/>
      <c r="H229" s="6"/>
      <c r="I229" s="22">
        <f>Tabulka520[[#This Row],[množství]]*Tabulka520[[#This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Tabulka419[[#This Row],[množství]]*Tabulka419[[#This Row],[jednotková cena '[Kč']]]</f>
        <v>0</v>
      </c>
      <c r="G230" s="10"/>
      <c r="H230" s="6"/>
      <c r="I230" s="22">
        <f>Tabulka520[[#This Row],[množství]]*Tabulka520[[#This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Tabulka419[[#This Row],[množství]]*Tabulka419[[#This Row],[jednotková cena '[Kč']]]</f>
        <v>0</v>
      </c>
      <c r="G232" s="10"/>
      <c r="H232" s="6"/>
      <c r="I232" s="22">
        <f>Tabulka520[[#This Row],[množství]]*Tabulka520[[#This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Tabulka419[[#This Row],[množství]]*Tabulka419[[#This Row],[jednotková cena '[Kč']]]</f>
        <v>0</v>
      </c>
      <c r="G233" s="10"/>
      <c r="H233" s="6"/>
      <c r="I233" s="22">
        <f>Tabulka520[[#This Row],[množství]]*Tabulka520[[#This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Tabulka419[[#This Row],[množství]]*Tabulka419[[#This Row],[jednotková cena '[Kč']]]</f>
        <v>0</v>
      </c>
      <c r="G234" s="10"/>
      <c r="H234" s="6"/>
      <c r="I234" s="22">
        <f>Tabulka520[[#This Row],[množství]]*Tabulka520[[#This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Tabulka419[[#This Row],[množství]]*Tabulka419[[#This Row],[jednotková cena '[Kč']]]</f>
        <v>0</v>
      </c>
      <c r="G235" s="10"/>
      <c r="H235" s="6"/>
      <c r="I235" s="22">
        <f>Tabulka520[[#This Row],[množství]]*Tabulka520[[#This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Tabulka419[[#This Row],[množství]]*Tabulka419[[#This Row],[jednotková cena '[Kč']]]</f>
        <v>0</v>
      </c>
      <c r="G236" s="10"/>
      <c r="H236" s="6"/>
      <c r="I236" s="22">
        <f>Tabulka520[[#This Row],[množství]]*Tabulka520[[#This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Tabulka419[[#This Row],[množství]]*Tabulka419[[#This Row],[jednotková cena '[Kč']]]</f>
        <v>0</v>
      </c>
      <c r="G238" s="10"/>
      <c r="H238" s="6"/>
      <c r="I238" s="22">
        <f>Tabulka520[[#This Row],[množství]]*Tabulka520[[#This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Tabulka419[[#This Row],[množství]]*Tabulka419[[#This Row],[jednotková cena '[Kč']]]</f>
        <v>0</v>
      </c>
      <c r="G239" s="10"/>
      <c r="H239" s="6"/>
      <c r="I239" s="22">
        <f>Tabulka520[[#This Row],[množství]]*Tabulka520[[#This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Tabulka419[[#This Row],[množství]]*Tabulka419[[#This Row],[jednotková cena '[Kč']]]</f>
        <v>0</v>
      </c>
      <c r="G240" s="10"/>
      <c r="H240" s="6"/>
      <c r="I240" s="22">
        <f>Tabulka520[[#This Row],[množství]]*Tabulka520[[#This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Tabulka419[[#This Row],[množství]]*Tabulka419[[#This Row],[jednotková cena '[Kč']]]</f>
        <v>0</v>
      </c>
      <c r="G241" s="10"/>
      <c r="H241" s="6"/>
      <c r="I241" s="22">
        <f>Tabulka520[[#This Row],[množství]]*Tabulka520[[#This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Tabulka419[[#This Row],[množství]]*Tabulka419[[#This Row],[jednotková cena '[Kč']]]</f>
        <v>0</v>
      </c>
      <c r="G242" s="10"/>
      <c r="H242" s="6"/>
      <c r="I242" s="22">
        <f>Tabulka520[[#This Row],[množství]]*Tabulka520[[#This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Tabulka419[[#This Row],[množství]]*Tabulka419[[#This Row],[jednotková cena '[Kč']]]</f>
        <v>0</v>
      </c>
      <c r="G244" s="10"/>
      <c r="H244" s="6"/>
      <c r="I244" s="22">
        <f>Tabulka520[[#This Row],[množství]]*Tabulka520[[#This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Tabulka419[[#This Row],[množství]]*Tabulka419[[#This Row],[jednotková cena '[Kč']]]</f>
        <v>0</v>
      </c>
      <c r="G245" s="10"/>
      <c r="H245" s="6"/>
      <c r="I245" s="22">
        <f>Tabulka520[[#This Row],[množství]]*Tabulka520[[#This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Tabulka419[[#This Row],[množství]]*Tabulka419[[#This Row],[jednotková cena '[Kč']]]</f>
        <v>0</v>
      </c>
      <c r="G246" s="10"/>
      <c r="H246" s="6"/>
      <c r="I246" s="22">
        <f>Tabulka520[[#This Row],[množství]]*Tabulka520[[#This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Tabulka419[[#This Row],[množství]]*Tabulka419[[#This Row],[jednotková cena '[Kč']]]</f>
        <v>0</v>
      </c>
      <c r="G247" s="10"/>
      <c r="H247" s="6"/>
      <c r="I247" s="22">
        <f>Tabulka520[[#This Row],[množství]]*Tabulka520[[#This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Tabulka419[[#This Row],[množství]]*Tabulka419[[#This Row],[jednotková cena '[Kč']]]</f>
        <v>0</v>
      </c>
      <c r="G248" s="10"/>
      <c r="H248" s="6"/>
      <c r="I248" s="22">
        <f>Tabulka520[[#This Row],[množství]]*Tabulka520[[#This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Tabulka419[[#This Row],[množství]]*Tabulka419[[#This Row],[jednotková cena '[Kč']]]</f>
        <v>0</v>
      </c>
      <c r="G250" s="10"/>
      <c r="H250" s="6"/>
      <c r="I250" s="22">
        <f>Tabulka520[[#This Row],[množství]]*Tabulka520[[#This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Tabulka419[[#This Row],[množství]]*Tabulka419[[#This Row],[jednotková cena '[Kč']]]</f>
        <v>0</v>
      </c>
      <c r="G251" s="10"/>
      <c r="H251" s="6"/>
      <c r="I251" s="22">
        <f>Tabulka520[[#This Row],[množství]]*Tabulka520[[#This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Tabulka419[[#This Row],[množství]]*Tabulka419[[#This Row],[jednotková cena '[Kč']]]</f>
        <v>0</v>
      </c>
      <c r="G252" s="10"/>
      <c r="H252" s="6"/>
      <c r="I252" s="22">
        <f>Tabulka520[[#This Row],[množství]]*Tabulka520[[#This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Tabulka419[[#This Row],[množství]]*Tabulka419[[#This Row],[jednotková cena '[Kč']]]</f>
        <v>0</v>
      </c>
      <c r="G253" s="10"/>
      <c r="H253" s="6"/>
      <c r="I253" s="22">
        <f>Tabulka520[[#This Row],[množství]]*Tabulka520[[#This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Tabulka419[[#This Row],[množství]]*Tabulka419[[#This Row],[jednotková cena '[Kč']]]</f>
        <v>0</v>
      </c>
      <c r="G254" s="10"/>
      <c r="H254" s="6"/>
      <c r="I254" s="22">
        <f>Tabulka520[[#This Row],[množství]]*Tabulka520[[#This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Tabulka419[[#This Row],[množství]]*Tabulka419[[#This Row],[jednotková cena '[Kč']]]</f>
        <v>0</v>
      </c>
      <c r="G256" s="10"/>
      <c r="H256" s="6"/>
      <c r="I256" s="22">
        <f>Tabulka520[[#This Row],[množství]]*Tabulka520[[#This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Tabulka419[[#This Row],[množství]]*Tabulka419[[#This Row],[jednotková cena '[Kč']]]</f>
        <v>0</v>
      </c>
      <c r="G257" s="10"/>
      <c r="H257" s="6"/>
      <c r="I257" s="22">
        <f>Tabulka520[[#This Row],[množství]]*Tabulka520[[#This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Tabulka419[[#This Row],[množství]]*Tabulka419[[#This Row],[jednotková cena '[Kč']]]</f>
        <v>0</v>
      </c>
      <c r="G258" s="10"/>
      <c r="H258" s="6"/>
      <c r="I258" s="22">
        <f>Tabulka520[[#This Row],[množství]]*Tabulka520[[#This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Tabulka419[[#This Row],[množství]]*Tabulka419[[#This Row],[jednotková cena '[Kč']]]</f>
        <v>0</v>
      </c>
      <c r="G259" s="10"/>
      <c r="H259" s="6"/>
      <c r="I259" s="22">
        <f>Tabulka520[[#This Row],[množství]]*Tabulka520[[#This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Tabulka419[[#This Row],[množství]]*Tabulka419[[#This Row],[jednotková cena '[Kč']]]</f>
        <v>0</v>
      </c>
      <c r="G260" s="10"/>
      <c r="H260" s="6"/>
      <c r="I260" s="22">
        <f>Tabulka520[[#This Row],[množství]]*Tabulka520[[#This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Tabulka419[[#This Row],[množství]]*Tabulka419[[#This Row],[jednotková cena '[Kč']]]</f>
        <v>0</v>
      </c>
      <c r="G262" s="10"/>
      <c r="H262" s="6"/>
      <c r="I262" s="22">
        <f>Tabulka520[[#This Row],[množství]]*Tabulka520[[#This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Tabulka419[[#This Row],[množství]]*Tabulka419[[#This Row],[jednotková cena '[Kč']]]</f>
        <v>0</v>
      </c>
      <c r="G263" s="10"/>
      <c r="H263" s="6"/>
      <c r="I263" s="22">
        <f>Tabulka520[[#This Row],[množství]]*Tabulka520[[#This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Tabulka419[[#This Row],[množství]]*Tabulka419[[#This Row],[jednotková cena '[Kč']]]</f>
        <v>0</v>
      </c>
      <c r="G264" s="10"/>
      <c r="H264" s="6"/>
      <c r="I264" s="22">
        <f>Tabulka520[[#This Row],[množství]]*Tabulka520[[#This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Tabulka419[[#This Row],[množství]]*Tabulka419[[#This Row],[jednotková cena '[Kč']]]</f>
        <v>0</v>
      </c>
      <c r="G265" s="10"/>
      <c r="H265" s="6"/>
      <c r="I265" s="22">
        <f>Tabulka520[[#This Row],[množství]]*Tabulka520[[#This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Tabulka419[[#This Row],[množství]]*Tabulka419[[#This Row],[jednotková cena '[Kč']]]</f>
        <v>0</v>
      </c>
      <c r="G266" s="10"/>
      <c r="H266" s="6"/>
      <c r="I266" s="22">
        <f>Tabulka520[[#This Row],[množství]]*Tabulka520[[#This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Tabulka419[[#This Row],[množství]]*Tabulka419[[#This Row],[jednotková cena '[Kč']]]</f>
        <v>0</v>
      </c>
      <c r="G268" s="10"/>
      <c r="H268" s="6"/>
      <c r="I268" s="22">
        <f>Tabulka520[[#This Row],[množství]]*Tabulka520[[#This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Tabulka419[[#This Row],[množství]]*Tabulka419[[#This Row],[jednotková cena '[Kč']]]</f>
        <v>0</v>
      </c>
      <c r="G269" s="10"/>
      <c r="H269" s="6"/>
      <c r="I269" s="22">
        <f>Tabulka520[[#This Row],[množství]]*Tabulka520[[#This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Tabulka419[[#This Row],[množství]]*Tabulka419[[#This Row],[jednotková cena '[Kč']]]</f>
        <v>0</v>
      </c>
      <c r="G270" s="10"/>
      <c r="H270" s="6"/>
      <c r="I270" s="22">
        <f>Tabulka520[[#This Row],[množství]]*Tabulka520[[#This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Tabulka419[[#This Row],[množství]]*Tabulka419[[#This Row],[jednotková cena '[Kč']]]</f>
        <v>0</v>
      </c>
      <c r="G271" s="10"/>
      <c r="H271" s="6"/>
      <c r="I271" s="22">
        <f>Tabulka520[[#This Row],[množství]]*Tabulka520[[#This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Tabulka419[[#This Row],[množství]]*Tabulka419[[#This Row],[jednotková cena '[Kč']]]</f>
        <v>0</v>
      </c>
      <c r="G272" s="10"/>
      <c r="H272" s="6"/>
      <c r="I272" s="22">
        <f>Tabulka520[[#This Row],[množství]]*Tabulka520[[#This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Tabulka419[[#This Row],[množství]]*Tabulka419[[#This Row],[jednotková cena '[Kč']]]</f>
        <v>0</v>
      </c>
      <c r="G274" s="10"/>
      <c r="H274" s="6"/>
      <c r="I274" s="22">
        <f>Tabulka520[[#This Row],[množství]]*Tabulka520[[#This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Tabulka419[[#This Row],[množství]]*Tabulka419[[#This Row],[jednotková cena '[Kč']]]</f>
        <v>0</v>
      </c>
      <c r="G275" s="10"/>
      <c r="H275" s="6"/>
      <c r="I275" s="22">
        <f>Tabulka520[[#This Row],[množství]]*Tabulka520[[#This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Tabulka419[[#This Row],[množství]]*Tabulka419[[#This Row],[jednotková cena '[Kč']]]</f>
        <v>0</v>
      </c>
      <c r="G276" s="10"/>
      <c r="H276" s="6"/>
      <c r="I276" s="22">
        <f>Tabulka520[[#This Row],[množství]]*Tabulka520[[#This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Tabulka419[[#This Row],[množství]]*Tabulka419[[#This Row],[jednotková cena '[Kč']]]</f>
        <v>0</v>
      </c>
      <c r="G277" s="10"/>
      <c r="H277" s="6"/>
      <c r="I277" s="22">
        <f>Tabulka520[[#This Row],[množství]]*Tabulka520[[#This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Tabulka419[[#This Row],[množství]]*Tabulka419[[#This Row],[jednotková cena '[Kč']]]</f>
        <v>0</v>
      </c>
      <c r="G278" s="10"/>
      <c r="H278" s="6"/>
      <c r="I278" s="22">
        <f>Tabulka520[[#This Row],[množství]]*Tabulka520[[#This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Tabulka419[[#This Row],[množství]]*Tabulka419[[#This Row],[jednotková cena '[Kč']]]</f>
        <v>0</v>
      </c>
      <c r="G280" s="10"/>
      <c r="H280" s="14"/>
      <c r="I280" s="22">
        <f>Tabulka520[[#This Row],[množství]]*Tabulka520[[#This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Tabulka419[[#This Row],[množství]]*Tabulka419[[#This Row],[jednotková cena '[Kč']]]</f>
        <v>0</v>
      </c>
      <c r="G281" s="10"/>
      <c r="H281" s="14"/>
      <c r="I281" s="22">
        <f>Tabulka520[[#This Row],[množství]]*Tabulka520[[#This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Tabulka419[[#This Row],[množství]]*Tabulka419[[#This Row],[jednotková cena '[Kč']]]</f>
        <v>0</v>
      </c>
      <c r="G282" s="10"/>
      <c r="H282" s="14"/>
      <c r="I282" s="22">
        <f>Tabulka520[[#This Row],[množství]]*Tabulka520[[#This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Tabulka419[[#This Row],[množství]]*Tabulka419[[#This Row],[jednotková cena '[Kč']]]</f>
        <v>0</v>
      </c>
      <c r="G283" s="10"/>
      <c r="H283" s="14"/>
      <c r="I283" s="22">
        <f>Tabulka520[[#This Row],[množství]]*Tabulka520[[#This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Tabulka419[[#This Row],[množství]]*Tabulka419[[#This Row],[jednotková cena '[Kč']]]</f>
        <v>0</v>
      </c>
      <c r="G284" s="10"/>
      <c r="H284" s="14"/>
      <c r="I284" s="22">
        <f>Tabulka520[[#This Row],[množství]]*Tabulka520[[#This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Tabulka419[[#This Row],[množství]]*Tabulka419[[#This Row],[jednotková cena '[Kč']]]</f>
        <v>0</v>
      </c>
      <c r="G286" s="10"/>
      <c r="H286" s="14"/>
      <c r="I286" s="22">
        <f>Tabulka520[[#This Row],[množství]]*Tabulka520[[#This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Tabulka419[[#This Row],[množství]]*Tabulka419[[#This Row],[jednotková cena '[Kč']]]</f>
        <v>0</v>
      </c>
      <c r="G287" s="10"/>
      <c r="H287" s="14"/>
      <c r="I287" s="22">
        <f>Tabulka520[[#This Row],[množství]]*Tabulka520[[#This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Tabulka419[[#This Row],[množství]]*Tabulka419[[#This Row],[jednotková cena '[Kč']]]</f>
        <v>0</v>
      </c>
      <c r="G288" s="10"/>
      <c r="H288" s="14"/>
      <c r="I288" s="22">
        <f>Tabulka520[[#This Row],[množství]]*Tabulka520[[#This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Tabulka419[[#This Row],[množství]]*Tabulka419[[#This Row],[jednotková cena '[Kč']]]</f>
        <v>0</v>
      </c>
      <c r="G289" s="10"/>
      <c r="H289" s="14"/>
      <c r="I289" s="22">
        <f>Tabulka520[[#This Row],[množství]]*Tabulka520[[#This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Tabulka419[[#This Row],[množství]]*Tabulka419[[#This Row],[jednotková cena '[Kč']]]</f>
        <v>0</v>
      </c>
      <c r="G290" s="10"/>
      <c r="H290" s="14"/>
      <c r="I290" s="22">
        <f>Tabulka520[[#This Row],[množství]]*Tabulka520[[#This Row],[jednotková cena '[Kč']]]</f>
        <v>0</v>
      </c>
    </row>
    <row r="291" spans="1:9" x14ac:dyDescent="0.25">
      <c r="G291" s="27"/>
      <c r="H291" s="28"/>
    </row>
  </sheetData>
  <sheetProtection algorithmName="SHA-512" hashValue="igrphRQc8vOPu9ogeYUB0czYoGXjrj783BLWB7fvyjKuQvJygKNsMsdYD1BafNGXbiQLevQr+uv8YQ90ZBOxJg==" saltValue="5WQnkGyldfKYAMR8On/uYA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91"/>
  <sheetViews>
    <sheetView workbookViewId="0">
      <pane ySplit="2" topLeftCell="A3" activePane="bottomLeft" state="frozen"/>
      <selection pane="bottomLeft" activeCell="E8" sqref="D7:E8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116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Tabulka422[[#This Row],[množství]]*Tabulka422[[#This Row],[jednotková cena '[Kč']]]</f>
        <v>0</v>
      </c>
      <c r="G4" s="4"/>
      <c r="H4" s="6"/>
      <c r="I4" s="22">
        <f>Tabulka523[[#This Row],[množství]]*Tabulka523[[#This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Tabulka422[[#This Row],[množství]]*Tabulka422[[#This Row],[jednotková cena '[Kč']]]</f>
        <v>0</v>
      </c>
      <c r="G5" s="4"/>
      <c r="H5" s="6"/>
      <c r="I5" s="22">
        <f>Tabulka523[[#This Row],[množství]]*Tabulka523[[#This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Tabulka422[[#This Row],[množství]]*Tabulka422[[#This Row],[jednotková cena '[Kč']]]</f>
        <v>0</v>
      </c>
      <c r="G6" s="4"/>
      <c r="H6" s="6"/>
      <c r="I6" s="22">
        <f>Tabulka523[[#This Row],[množství]]*Tabulka523[[#This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Tabulka422[[#This Row],[množství]]*Tabulka422[[#This Row],[jednotková cena '[Kč']]]</f>
        <v>0</v>
      </c>
      <c r="G7" s="4"/>
      <c r="H7" s="6"/>
      <c r="I7" s="22">
        <f>Tabulka523[[#This Row],[množství]]*Tabulka523[[#This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Tabulka422[[#This Row],[množství]]*Tabulka422[[#This Row],[jednotková cena '[Kč']]]</f>
        <v>0</v>
      </c>
      <c r="G8" s="4"/>
      <c r="H8" s="6"/>
      <c r="I8" s="22">
        <f>Tabulka523[[#This Row],[množství]]*Tabulka523[[#This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Tabulka422[[#This Row],[množství]]*Tabulka422[[#This Row],[jednotková cena '[Kč']]]</f>
        <v>0</v>
      </c>
      <c r="G10" s="10"/>
      <c r="H10" s="12"/>
      <c r="I10" s="22">
        <f>Tabulka523[[#This Row],[množství]]*Tabulka523[[#This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Tabulka422[[#This Row],[množství]]*Tabulka422[[#This Row],[jednotková cena '[Kč']]]</f>
        <v>0</v>
      </c>
      <c r="G11" s="10"/>
      <c r="H11" s="6"/>
      <c r="I11" s="22">
        <f>Tabulka523[[#This Row],[množství]]*Tabulka523[[#This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Tabulka422[[#This Row],[množství]]*Tabulka422[[#This Row],[jednotková cena '[Kč']]]</f>
        <v>0</v>
      </c>
      <c r="G12" s="10"/>
      <c r="H12" s="6"/>
      <c r="I12" s="22">
        <f>Tabulka523[[#This Row],[množství]]*Tabulka523[[#This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Tabulka422[[#This Row],[množství]]*Tabulka422[[#This Row],[jednotková cena '[Kč']]]</f>
        <v>0</v>
      </c>
      <c r="G13" s="10"/>
      <c r="H13" s="6"/>
      <c r="I13" s="22">
        <f>Tabulka523[[#This Row],[množství]]*Tabulka523[[#This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Tabulka422[[#This Row],[množství]]*Tabulka422[[#This Row],[jednotková cena '[Kč']]]</f>
        <v>0</v>
      </c>
      <c r="G14" s="10"/>
      <c r="H14" s="6"/>
      <c r="I14" s="22">
        <f>Tabulka523[[#This Row],[množství]]*Tabulka523[[#This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Tabulka422[[#This Row],[množství]]*Tabulka422[[#This Row],[jednotková cena '[Kč']]]</f>
        <v>0</v>
      </c>
      <c r="G16" s="10"/>
      <c r="H16" s="6"/>
      <c r="I16" s="22">
        <f>Tabulka523[[#This Row],[množství]]*Tabulka523[[#This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Tabulka422[[#This Row],[množství]]*Tabulka422[[#This Row],[jednotková cena '[Kč']]]</f>
        <v>0</v>
      </c>
      <c r="G17" s="10"/>
      <c r="H17" s="6"/>
      <c r="I17" s="22">
        <f>Tabulka523[[#This Row],[množství]]*Tabulka523[[#This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Tabulka422[[#This Row],[množství]]*Tabulka422[[#This Row],[jednotková cena '[Kč']]]</f>
        <v>0</v>
      </c>
      <c r="G18" s="10"/>
      <c r="H18" s="6"/>
      <c r="I18" s="22">
        <f>Tabulka523[[#This Row],[množství]]*Tabulka523[[#This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Tabulka422[[#This Row],[množství]]*Tabulka422[[#This Row],[jednotková cena '[Kč']]]</f>
        <v>0</v>
      </c>
      <c r="G19" s="10"/>
      <c r="H19" s="6"/>
      <c r="I19" s="22">
        <f>Tabulka523[[#This Row],[množství]]*Tabulka523[[#This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Tabulka422[[#This Row],[množství]]*Tabulka422[[#This Row],[jednotková cena '[Kč']]]</f>
        <v>0</v>
      </c>
      <c r="G20" s="10"/>
      <c r="H20" s="6"/>
      <c r="I20" s="22">
        <f>Tabulka523[[#This Row],[množství]]*Tabulka523[[#This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Tabulka422[[#This Row],[množství]]*Tabulka422[[#This Row],[jednotková cena '[Kč']]]</f>
        <v>0</v>
      </c>
      <c r="G22" s="10"/>
      <c r="H22" s="12"/>
      <c r="I22" s="22">
        <f>Tabulka523[[#This Row],[množství]]*Tabulka523[[#This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Tabulka422[[#This Row],[množství]]*Tabulka422[[#This Row],[jednotková cena '[Kč']]]</f>
        <v>0</v>
      </c>
      <c r="G23" s="10"/>
      <c r="H23" s="6"/>
      <c r="I23" s="22">
        <f>Tabulka523[[#This Row],[množství]]*Tabulka523[[#This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Tabulka422[[#This Row],[množství]]*Tabulka422[[#This Row],[jednotková cena '[Kč']]]</f>
        <v>0</v>
      </c>
      <c r="G24" s="10"/>
      <c r="H24" s="6"/>
      <c r="I24" s="22">
        <f>Tabulka523[[#This Row],[množství]]*Tabulka523[[#This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Tabulka422[[#This Row],[množství]]*Tabulka422[[#This Row],[jednotková cena '[Kč']]]</f>
        <v>0</v>
      </c>
      <c r="G25" s="10"/>
      <c r="H25" s="6"/>
      <c r="I25" s="22">
        <f>Tabulka523[[#This Row],[množství]]*Tabulka523[[#This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Tabulka422[[#This Row],[množství]]*Tabulka422[[#This Row],[jednotková cena '[Kč']]]</f>
        <v>0</v>
      </c>
      <c r="G26" s="10"/>
      <c r="H26" s="6"/>
      <c r="I26" s="22">
        <f>Tabulka523[[#This Row],[množství]]*Tabulka523[[#This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Tabulka422[[#This Row],[množství]]*Tabulka422[[#This Row],[jednotková cena '[Kč']]]</f>
        <v>0</v>
      </c>
      <c r="G28" s="10"/>
      <c r="H28" s="12"/>
      <c r="I28" s="22">
        <f>Tabulka523[[#This Row],[množství]]*Tabulka523[[#This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Tabulka422[[#This Row],[množství]]*Tabulka422[[#This Row],[jednotková cena '[Kč']]]</f>
        <v>0</v>
      </c>
      <c r="G29" s="10"/>
      <c r="H29" s="12"/>
      <c r="I29" s="22">
        <f>Tabulka523[[#This Row],[množství]]*Tabulka523[[#This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Tabulka422[[#This Row],[množství]]*Tabulka422[[#This Row],[jednotková cena '[Kč']]]</f>
        <v>0</v>
      </c>
      <c r="G30" s="10"/>
      <c r="H30" s="6"/>
      <c r="I30" s="22">
        <f>Tabulka523[[#This Row],[množství]]*Tabulka523[[#This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Tabulka422[[#This Row],[množství]]*Tabulka422[[#This Row],[jednotková cena '[Kč']]]</f>
        <v>0</v>
      </c>
      <c r="G31" s="10"/>
      <c r="H31" s="6"/>
      <c r="I31" s="22">
        <f>Tabulka523[[#This Row],[množství]]*Tabulka523[[#This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Tabulka422[[#This Row],[množství]]*Tabulka422[[#This Row],[jednotková cena '[Kč']]]</f>
        <v>0</v>
      </c>
      <c r="G32" s="10"/>
      <c r="H32" s="6"/>
      <c r="I32" s="22">
        <f>Tabulka523[[#This Row],[množství]]*Tabulka523[[#This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Tabulka422[[#This Row],[množství]]*Tabulka422[[#This Row],[jednotková cena '[Kč']]]</f>
        <v>0</v>
      </c>
      <c r="G34" s="10"/>
      <c r="H34" s="6"/>
      <c r="I34" s="22">
        <f>Tabulka523[[#This Row],[množství]]*Tabulka523[[#This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Tabulka422[[#This Row],[množství]]*Tabulka422[[#This Row],[jednotková cena '[Kč']]]</f>
        <v>0</v>
      </c>
      <c r="G35" s="10"/>
      <c r="H35" s="6"/>
      <c r="I35" s="22">
        <f>Tabulka523[[#This Row],[množství]]*Tabulka523[[#This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Tabulka422[[#This Row],[množství]]*Tabulka422[[#This Row],[jednotková cena '[Kč']]]</f>
        <v>0</v>
      </c>
      <c r="G36" s="10"/>
      <c r="H36" s="6"/>
      <c r="I36" s="22">
        <f>Tabulka523[[#This Row],[množství]]*Tabulka523[[#This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Tabulka422[[#This Row],[množství]]*Tabulka422[[#This Row],[jednotková cena '[Kč']]]</f>
        <v>0</v>
      </c>
      <c r="G37" s="10"/>
      <c r="H37" s="6"/>
      <c r="I37" s="22">
        <f>Tabulka523[[#This Row],[množství]]*Tabulka523[[#This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Tabulka422[[#This Row],[množství]]*Tabulka422[[#This Row],[jednotková cena '[Kč']]]</f>
        <v>0</v>
      </c>
      <c r="G38" s="10"/>
      <c r="H38" s="6"/>
      <c r="I38" s="22">
        <f>Tabulka523[[#This Row],[množství]]*Tabulka523[[#This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Tabulka422[[#This Row],[množství]]*Tabulka422[[#This Row],[jednotková cena '[Kč']]]</f>
        <v>0</v>
      </c>
      <c r="G40" s="10"/>
      <c r="H40" s="6"/>
      <c r="I40" s="22">
        <f>Tabulka523[[#This Row],[množství]]*Tabulka523[[#This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Tabulka422[[#This Row],[množství]]*Tabulka422[[#This Row],[jednotková cena '[Kč']]]</f>
        <v>0</v>
      </c>
      <c r="G41" s="10"/>
      <c r="H41" s="6"/>
      <c r="I41" s="22">
        <f>Tabulka523[[#This Row],[množství]]*Tabulka523[[#This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Tabulka422[[#This Row],[množství]]*Tabulka422[[#This Row],[jednotková cena '[Kč']]]</f>
        <v>0</v>
      </c>
      <c r="G42" s="10"/>
      <c r="H42" s="6"/>
      <c r="I42" s="22">
        <f>Tabulka523[[#This Row],[množství]]*Tabulka523[[#This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Tabulka422[[#This Row],[množství]]*Tabulka422[[#This Row],[jednotková cena '[Kč']]]</f>
        <v>0</v>
      </c>
      <c r="G43" s="10"/>
      <c r="H43" s="6"/>
      <c r="I43" s="22">
        <f>Tabulka523[[#This Row],[množství]]*Tabulka523[[#This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Tabulka422[[#This Row],[množství]]*Tabulka422[[#This Row],[jednotková cena '[Kč']]]</f>
        <v>0</v>
      </c>
      <c r="G44" s="10"/>
      <c r="H44" s="6"/>
      <c r="I44" s="22">
        <f>Tabulka523[[#This Row],[množství]]*Tabulka523[[#This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Tabulka422[[#This Row],[množství]]*Tabulka422[[#This Row],[jednotková cena '[Kč']]]</f>
        <v>0</v>
      </c>
      <c r="G46" s="10"/>
      <c r="H46" s="12"/>
      <c r="I46" s="22">
        <f>Tabulka523[[#This Row],[množství]]*Tabulka523[[#This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Tabulka422[[#This Row],[množství]]*Tabulka422[[#This Row],[jednotková cena '[Kč']]]</f>
        <v>0</v>
      </c>
      <c r="G47" s="10"/>
      <c r="H47" s="12"/>
      <c r="I47" s="22">
        <f>Tabulka523[[#This Row],[množství]]*Tabulka523[[#This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Tabulka422[[#This Row],[množství]]*Tabulka422[[#This Row],[jednotková cena '[Kč']]]</f>
        <v>0</v>
      </c>
      <c r="G48" s="10"/>
      <c r="H48" s="6"/>
      <c r="I48" s="22">
        <f>Tabulka523[[#This Row],[množství]]*Tabulka523[[#This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Tabulka422[[#This Row],[množství]]*Tabulka422[[#This Row],[jednotková cena '[Kč']]]</f>
        <v>0</v>
      </c>
      <c r="G49" s="10"/>
      <c r="H49" s="6"/>
      <c r="I49" s="22">
        <f>Tabulka523[[#This Row],[množství]]*Tabulka523[[#This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Tabulka422[[#This Row],[množství]]*Tabulka422[[#This Row],[jednotková cena '[Kč']]]</f>
        <v>0</v>
      </c>
      <c r="G50" s="10"/>
      <c r="H50" s="6"/>
      <c r="I50" s="22">
        <f>Tabulka523[[#This Row],[množství]]*Tabulka523[[#This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Tabulka422[[#This Row],[množství]]*Tabulka422[[#This Row],[jednotková cena '[Kč']]]</f>
        <v>0</v>
      </c>
      <c r="G52" s="10"/>
      <c r="H52" s="12"/>
      <c r="I52" s="22">
        <f>Tabulka523[[#This Row],[množství]]*Tabulka523[[#This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Tabulka422[[#This Row],[množství]]*Tabulka422[[#This Row],[jednotková cena '[Kč']]]</f>
        <v>0</v>
      </c>
      <c r="G53" s="10"/>
      <c r="H53" s="6"/>
      <c r="I53" s="22">
        <f>Tabulka523[[#This Row],[množství]]*Tabulka523[[#This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Tabulka422[[#This Row],[množství]]*Tabulka422[[#This Row],[jednotková cena '[Kč']]]</f>
        <v>0</v>
      </c>
      <c r="G54" s="10"/>
      <c r="H54" s="6"/>
      <c r="I54" s="22">
        <f>Tabulka523[[#This Row],[množství]]*Tabulka523[[#This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Tabulka422[[#This Row],[množství]]*Tabulka422[[#This Row],[jednotková cena '[Kč']]]</f>
        <v>0</v>
      </c>
      <c r="G55" s="10"/>
      <c r="H55" s="6"/>
      <c r="I55" s="22">
        <f>Tabulka523[[#This Row],[množství]]*Tabulka523[[#This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Tabulka422[[#This Row],[množství]]*Tabulka422[[#This Row],[jednotková cena '[Kč']]]</f>
        <v>0</v>
      </c>
      <c r="G56" s="10"/>
      <c r="H56" s="6"/>
      <c r="I56" s="22">
        <f>Tabulka523[[#This Row],[množství]]*Tabulka523[[#This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Tabulka422[[#This Row],[množství]]*Tabulka422[[#This Row],[jednotková cena '[Kč']]]</f>
        <v>0</v>
      </c>
      <c r="G58" s="10"/>
      <c r="H58" s="6"/>
      <c r="I58" s="22">
        <f>Tabulka523[[#This Row],[množství]]*Tabulka523[[#This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Tabulka422[[#This Row],[množství]]*Tabulka422[[#This Row],[jednotková cena '[Kč']]]</f>
        <v>0</v>
      </c>
      <c r="G59" s="10"/>
      <c r="H59" s="6"/>
      <c r="I59" s="22">
        <f>Tabulka523[[#This Row],[množství]]*Tabulka523[[#This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Tabulka422[[#This Row],[množství]]*Tabulka422[[#This Row],[jednotková cena '[Kč']]]</f>
        <v>0</v>
      </c>
      <c r="G60" s="10"/>
      <c r="H60" s="6"/>
      <c r="I60" s="22">
        <f>Tabulka523[[#This Row],[množství]]*Tabulka523[[#This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Tabulka422[[#This Row],[množství]]*Tabulka422[[#This Row],[jednotková cena '[Kč']]]</f>
        <v>0</v>
      </c>
      <c r="G61" s="10"/>
      <c r="H61" s="6"/>
      <c r="I61" s="22">
        <f>Tabulka523[[#This Row],[množství]]*Tabulka523[[#This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Tabulka422[[#This Row],[množství]]*Tabulka422[[#This Row],[jednotková cena '[Kč']]]</f>
        <v>0</v>
      </c>
      <c r="G62" s="10"/>
      <c r="H62" s="6"/>
      <c r="I62" s="22">
        <f>Tabulka523[[#This Row],[množství]]*Tabulka523[[#This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Tabulka422[[#This Row],[množství]]*Tabulka422[[#This Row],[jednotková cena '[Kč']]]</f>
        <v>0</v>
      </c>
      <c r="G64" s="10"/>
      <c r="H64" s="12"/>
      <c r="I64" s="22">
        <f>Tabulka523[[#This Row],[množství]]*Tabulka523[[#This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Tabulka422[[#This Row],[množství]]*Tabulka422[[#This Row],[jednotková cena '[Kč']]]</f>
        <v>0</v>
      </c>
      <c r="G65" s="10"/>
      <c r="H65" s="6"/>
      <c r="I65" s="22">
        <f>Tabulka523[[#This Row],[množství]]*Tabulka523[[#This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Tabulka422[[#This Row],[množství]]*Tabulka422[[#This Row],[jednotková cena '[Kč']]]</f>
        <v>0</v>
      </c>
      <c r="G66" s="10"/>
      <c r="H66" s="6"/>
      <c r="I66" s="22">
        <f>Tabulka523[[#This Row],[množství]]*Tabulka523[[#This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Tabulka422[[#This Row],[množství]]*Tabulka422[[#This Row],[jednotková cena '[Kč']]]</f>
        <v>0</v>
      </c>
      <c r="G67" s="10"/>
      <c r="H67" s="6"/>
      <c r="I67" s="22">
        <f>Tabulka523[[#This Row],[množství]]*Tabulka523[[#This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Tabulka422[[#This Row],[množství]]*Tabulka422[[#This Row],[jednotková cena '[Kč']]]</f>
        <v>0</v>
      </c>
      <c r="G68" s="10"/>
      <c r="H68" s="6"/>
      <c r="I68" s="22">
        <f>Tabulka523[[#This Row],[množství]]*Tabulka523[[#This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Tabulka422[[#This Row],[množství]]*Tabulka422[[#This Row],[jednotková cena '[Kč']]]</f>
        <v>0</v>
      </c>
      <c r="G70" s="10"/>
      <c r="H70" s="6"/>
      <c r="I70" s="22">
        <f>Tabulka523[[#This Row],[množství]]*Tabulka523[[#This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Tabulka422[[#This Row],[množství]]*Tabulka422[[#This Row],[jednotková cena '[Kč']]]</f>
        <v>0</v>
      </c>
      <c r="G71" s="10"/>
      <c r="H71" s="6"/>
      <c r="I71" s="22">
        <f>Tabulka523[[#This Row],[množství]]*Tabulka523[[#This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Tabulka422[[#This Row],[množství]]*Tabulka422[[#This Row],[jednotková cena '[Kč']]]</f>
        <v>0</v>
      </c>
      <c r="G72" s="10"/>
      <c r="H72" s="6"/>
      <c r="I72" s="22">
        <f>Tabulka523[[#This Row],[množství]]*Tabulka523[[#This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Tabulka422[[#This Row],[množství]]*Tabulka422[[#This Row],[jednotková cena '[Kč']]]</f>
        <v>0</v>
      </c>
      <c r="G73" s="10"/>
      <c r="H73" s="6"/>
      <c r="I73" s="22">
        <f>Tabulka523[[#This Row],[množství]]*Tabulka523[[#This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Tabulka422[[#This Row],[množství]]*Tabulka422[[#This Row],[jednotková cena '[Kč']]]</f>
        <v>0</v>
      </c>
      <c r="G74" s="10"/>
      <c r="H74" s="6"/>
      <c r="I74" s="22">
        <f>Tabulka523[[#This Row],[množství]]*Tabulka523[[#This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Tabulka422[[#This Row],[množství]]*Tabulka422[[#This Row],[jednotková cena '[Kč']]]</f>
        <v>0</v>
      </c>
      <c r="G76" s="10"/>
      <c r="H76" s="12"/>
      <c r="I76" s="22">
        <f>Tabulka523[[#This Row],[množství]]*Tabulka523[[#This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Tabulka422[[#This Row],[množství]]*Tabulka422[[#This Row],[jednotková cena '[Kč']]]</f>
        <v>0</v>
      </c>
      <c r="G77" s="10"/>
      <c r="H77" s="6"/>
      <c r="I77" s="22">
        <f>Tabulka523[[#This Row],[množství]]*Tabulka523[[#This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Tabulka422[[#This Row],[množství]]*Tabulka422[[#This Row],[jednotková cena '[Kč']]]</f>
        <v>0</v>
      </c>
      <c r="G78" s="10"/>
      <c r="H78" s="6"/>
      <c r="I78" s="22">
        <f>Tabulka523[[#This Row],[množství]]*Tabulka523[[#This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Tabulka422[[#This Row],[množství]]*Tabulka422[[#This Row],[jednotková cena '[Kč']]]</f>
        <v>0</v>
      </c>
      <c r="G79" s="10"/>
      <c r="H79" s="6"/>
      <c r="I79" s="22">
        <f>Tabulka523[[#This Row],[množství]]*Tabulka523[[#This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Tabulka422[[#This Row],[množství]]*Tabulka422[[#This Row],[jednotková cena '[Kč']]]</f>
        <v>0</v>
      </c>
      <c r="G80" s="10"/>
      <c r="H80" s="6"/>
      <c r="I80" s="22">
        <f>Tabulka523[[#This Row],[množství]]*Tabulka523[[#This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Tabulka422[[#This Row],[množství]]*Tabulka422[[#This Row],[jednotková cena '[Kč']]]</f>
        <v>0</v>
      </c>
      <c r="G82" s="10"/>
      <c r="H82" s="12"/>
      <c r="I82" s="22">
        <f>Tabulka523[[#This Row],[množství]]*Tabulka523[[#This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Tabulka422[[#This Row],[množství]]*Tabulka422[[#This Row],[jednotková cena '[Kč']]]</f>
        <v>0</v>
      </c>
      <c r="G83" s="10"/>
      <c r="H83" s="12"/>
      <c r="I83" s="22">
        <f>Tabulka523[[#This Row],[množství]]*Tabulka523[[#This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Tabulka422[[#This Row],[množství]]*Tabulka422[[#This Row],[jednotková cena '[Kč']]]</f>
        <v>0</v>
      </c>
      <c r="G84" s="10"/>
      <c r="H84" s="6"/>
      <c r="I84" s="22">
        <f>Tabulka523[[#This Row],[množství]]*Tabulka523[[#This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Tabulka422[[#This Row],[množství]]*Tabulka422[[#This Row],[jednotková cena '[Kč']]]</f>
        <v>0</v>
      </c>
      <c r="G85" s="10"/>
      <c r="H85" s="6"/>
      <c r="I85" s="22">
        <f>Tabulka523[[#This Row],[množství]]*Tabulka523[[#This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Tabulka422[[#This Row],[množství]]*Tabulka422[[#This Row],[jednotková cena '[Kč']]]</f>
        <v>0</v>
      </c>
      <c r="G86" s="10"/>
      <c r="H86" s="6"/>
      <c r="I86" s="22">
        <f>Tabulka523[[#This Row],[množství]]*Tabulka523[[#This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Tabulka422[[#This Row],[množství]]*Tabulka422[[#This Row],[jednotková cena '[Kč']]]</f>
        <v>0</v>
      </c>
      <c r="G88" s="10"/>
      <c r="H88" s="6"/>
      <c r="I88" s="22">
        <f>Tabulka523[[#This Row],[množství]]*Tabulka523[[#This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Tabulka422[[#This Row],[množství]]*Tabulka422[[#This Row],[jednotková cena '[Kč']]]</f>
        <v>0</v>
      </c>
      <c r="G89" s="10"/>
      <c r="H89" s="6"/>
      <c r="I89" s="22">
        <f>Tabulka523[[#This Row],[množství]]*Tabulka523[[#This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Tabulka422[[#This Row],[množství]]*Tabulka422[[#This Row],[jednotková cena '[Kč']]]</f>
        <v>0</v>
      </c>
      <c r="G90" s="10"/>
      <c r="H90" s="6"/>
      <c r="I90" s="22">
        <f>Tabulka523[[#This Row],[množství]]*Tabulka523[[#This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Tabulka422[[#This Row],[množství]]*Tabulka422[[#This Row],[jednotková cena '[Kč']]]</f>
        <v>0</v>
      </c>
      <c r="G91" s="10"/>
      <c r="H91" s="6"/>
      <c r="I91" s="22">
        <f>Tabulka523[[#This Row],[množství]]*Tabulka523[[#This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Tabulka422[[#This Row],[množství]]*Tabulka422[[#This Row],[jednotková cena '[Kč']]]</f>
        <v>0</v>
      </c>
      <c r="G92" s="10"/>
      <c r="H92" s="6"/>
      <c r="I92" s="22">
        <f>Tabulka523[[#This Row],[množství]]*Tabulka523[[#This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Tabulka422[[#This Row],[množství]]*Tabulka422[[#This Row],[jednotková cena '[Kč']]]</f>
        <v>0</v>
      </c>
      <c r="G94" s="10"/>
      <c r="H94" s="6"/>
      <c r="I94" s="22">
        <f>Tabulka523[[#This Row],[množství]]*Tabulka523[[#This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Tabulka422[[#This Row],[množství]]*Tabulka422[[#This Row],[jednotková cena '[Kč']]]</f>
        <v>0</v>
      </c>
      <c r="G95" s="10"/>
      <c r="H95" s="6"/>
      <c r="I95" s="22">
        <f>Tabulka523[[#This Row],[množství]]*Tabulka523[[#This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Tabulka422[[#This Row],[množství]]*Tabulka422[[#This Row],[jednotková cena '[Kč']]]</f>
        <v>0</v>
      </c>
      <c r="G96" s="10"/>
      <c r="H96" s="6"/>
      <c r="I96" s="22">
        <f>Tabulka523[[#This Row],[množství]]*Tabulka523[[#This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Tabulka422[[#This Row],[množství]]*Tabulka422[[#This Row],[jednotková cena '[Kč']]]</f>
        <v>0</v>
      </c>
      <c r="G97" s="10"/>
      <c r="H97" s="6"/>
      <c r="I97" s="22">
        <f>Tabulka523[[#This Row],[množství]]*Tabulka523[[#This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Tabulka422[[#This Row],[množství]]*Tabulka422[[#This Row],[jednotková cena '[Kč']]]</f>
        <v>0</v>
      </c>
      <c r="G98" s="10"/>
      <c r="H98" s="6"/>
      <c r="I98" s="22">
        <f>Tabulka523[[#This Row],[množství]]*Tabulka523[[#This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Tabulka422[[#This Row],[množství]]*Tabulka422[[#This Row],[jednotková cena '[Kč']]]</f>
        <v>0</v>
      </c>
      <c r="G100" s="10"/>
      <c r="H100" s="12"/>
      <c r="I100" s="22">
        <f>Tabulka523[[#This Row],[množství]]*Tabulka523[[#This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Tabulka422[[#This Row],[množství]]*Tabulka422[[#This Row],[jednotková cena '[Kč']]]</f>
        <v>0</v>
      </c>
      <c r="G101" s="10"/>
      <c r="H101" s="12"/>
      <c r="I101" s="22">
        <f>Tabulka523[[#This Row],[množství]]*Tabulka523[[#This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Tabulka422[[#This Row],[množství]]*Tabulka422[[#This Row],[jednotková cena '[Kč']]]</f>
        <v>0</v>
      </c>
      <c r="G102" s="10"/>
      <c r="H102" s="6"/>
      <c r="I102" s="22">
        <f>Tabulka523[[#This Row],[množství]]*Tabulka523[[#This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Tabulka422[[#This Row],[množství]]*Tabulka422[[#This Row],[jednotková cena '[Kč']]]</f>
        <v>0</v>
      </c>
      <c r="G103" s="10"/>
      <c r="H103" s="6"/>
      <c r="I103" s="22">
        <f>Tabulka523[[#This Row],[množství]]*Tabulka523[[#This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Tabulka422[[#This Row],[množství]]*Tabulka422[[#This Row],[jednotková cena '[Kč']]]</f>
        <v>0</v>
      </c>
      <c r="G104" s="10"/>
      <c r="H104" s="6"/>
      <c r="I104" s="22">
        <f>Tabulka523[[#This Row],[množství]]*Tabulka523[[#This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Tabulka422[[#This Row],[množství]]*Tabulka422[[#This Row],[jednotková cena '[Kč']]]</f>
        <v>0</v>
      </c>
      <c r="G106" s="10"/>
      <c r="H106" s="12"/>
      <c r="I106" s="22">
        <f>Tabulka523[[#This Row],[množství]]*Tabulka523[[#This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Tabulka422[[#This Row],[množství]]*Tabulka422[[#This Row],[jednotková cena '[Kč']]]</f>
        <v>0</v>
      </c>
      <c r="G107" s="10"/>
      <c r="H107" s="6"/>
      <c r="I107" s="22">
        <f>Tabulka523[[#This Row],[množství]]*Tabulka523[[#This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Tabulka422[[#This Row],[množství]]*Tabulka422[[#This Row],[jednotková cena '[Kč']]]</f>
        <v>0</v>
      </c>
      <c r="G108" s="10"/>
      <c r="H108" s="6"/>
      <c r="I108" s="22">
        <f>Tabulka523[[#This Row],[množství]]*Tabulka523[[#This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Tabulka422[[#This Row],[množství]]*Tabulka422[[#This Row],[jednotková cena '[Kč']]]</f>
        <v>0</v>
      </c>
      <c r="G109" s="10"/>
      <c r="H109" s="6"/>
      <c r="I109" s="22">
        <f>Tabulka523[[#This Row],[množství]]*Tabulka523[[#This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Tabulka422[[#This Row],[množství]]*Tabulka422[[#This Row],[jednotková cena '[Kč']]]</f>
        <v>0</v>
      </c>
      <c r="G110" s="10"/>
      <c r="H110" s="6"/>
      <c r="I110" s="22">
        <f>Tabulka523[[#This Row],[množství]]*Tabulka523[[#This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Tabulka422[[#This Row],[množství]]*Tabulka422[[#This Row],[jednotková cena '[Kč']]]</f>
        <v>0</v>
      </c>
      <c r="G112" s="10"/>
      <c r="H112" s="6"/>
      <c r="I112" s="22">
        <f>Tabulka523[[#This Row],[množství]]*Tabulka523[[#This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Tabulka422[[#This Row],[množství]]*Tabulka422[[#This Row],[jednotková cena '[Kč']]]</f>
        <v>0</v>
      </c>
      <c r="G113" s="10"/>
      <c r="H113" s="6"/>
      <c r="I113" s="22">
        <f>Tabulka523[[#This Row],[množství]]*Tabulka523[[#This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Tabulka422[[#This Row],[množství]]*Tabulka422[[#This Row],[jednotková cena '[Kč']]]</f>
        <v>0</v>
      </c>
      <c r="G114" s="10"/>
      <c r="H114" s="6"/>
      <c r="I114" s="22">
        <f>Tabulka523[[#This Row],[množství]]*Tabulka523[[#This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Tabulka422[[#This Row],[množství]]*Tabulka422[[#This Row],[jednotková cena '[Kč']]]</f>
        <v>0</v>
      </c>
      <c r="G115" s="10"/>
      <c r="H115" s="6"/>
      <c r="I115" s="22">
        <f>Tabulka523[[#This Row],[množství]]*Tabulka523[[#This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Tabulka422[[#This Row],[množství]]*Tabulka422[[#This Row],[jednotková cena '[Kč']]]</f>
        <v>0</v>
      </c>
      <c r="G116" s="10"/>
      <c r="H116" s="6"/>
      <c r="I116" s="22">
        <f>Tabulka523[[#This Row],[množství]]*Tabulka523[[#This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Tabulka422[[#This Row],[množství]]*Tabulka422[[#This Row],[jednotková cena '[Kč']]]</f>
        <v>0</v>
      </c>
      <c r="G118" s="10"/>
      <c r="H118" s="12"/>
      <c r="I118" s="22">
        <f>Tabulka523[[#This Row],[množství]]*Tabulka523[[#This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Tabulka422[[#This Row],[množství]]*Tabulka422[[#This Row],[jednotková cena '[Kč']]]</f>
        <v>0</v>
      </c>
      <c r="G119" s="10"/>
      <c r="H119" s="6"/>
      <c r="I119" s="22">
        <f>Tabulka523[[#This Row],[množství]]*Tabulka523[[#This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Tabulka422[[#This Row],[množství]]*Tabulka422[[#This Row],[jednotková cena '[Kč']]]</f>
        <v>0</v>
      </c>
      <c r="G120" s="10"/>
      <c r="H120" s="6"/>
      <c r="I120" s="22">
        <f>Tabulka523[[#This Row],[množství]]*Tabulka523[[#This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Tabulka422[[#This Row],[množství]]*Tabulka422[[#This Row],[jednotková cena '[Kč']]]</f>
        <v>0</v>
      </c>
      <c r="G121" s="10"/>
      <c r="H121" s="6"/>
      <c r="I121" s="22">
        <f>Tabulka523[[#This Row],[množství]]*Tabulka523[[#This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Tabulka422[[#This Row],[množství]]*Tabulka422[[#This Row],[jednotková cena '[Kč']]]</f>
        <v>0</v>
      </c>
      <c r="G122" s="10"/>
      <c r="H122" s="6"/>
      <c r="I122" s="22">
        <f>Tabulka523[[#This Row],[množství]]*Tabulka523[[#This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Tabulka422[[#This Row],[množství]]*Tabulka422[[#This Row],[jednotková cena '[Kč']]]</f>
        <v>0</v>
      </c>
      <c r="G124" s="10"/>
      <c r="H124" s="14"/>
      <c r="I124" s="22">
        <f>Tabulka523[[#This Row],[množství]]*Tabulka523[[#This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Tabulka422[[#This Row],[množství]]*Tabulka422[[#This Row],[jednotková cena '[Kč']]]</f>
        <v>0</v>
      </c>
      <c r="G125" s="10"/>
      <c r="H125" s="14"/>
      <c r="I125" s="22">
        <f>Tabulka523[[#This Row],[množství]]*Tabulka523[[#This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Tabulka422[[#This Row],[množství]]*Tabulka422[[#This Row],[jednotková cena '[Kč']]]</f>
        <v>0</v>
      </c>
      <c r="G126" s="10"/>
      <c r="H126" s="14"/>
      <c r="I126" s="22">
        <f>Tabulka523[[#This Row],[množství]]*Tabulka523[[#This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Tabulka422[[#This Row],[množství]]*Tabulka422[[#This Row],[jednotková cena '[Kč']]]</f>
        <v>0</v>
      </c>
      <c r="G127" s="10"/>
      <c r="H127" s="14"/>
      <c r="I127" s="22">
        <f>Tabulka523[[#This Row],[množství]]*Tabulka523[[#This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Tabulka422[[#This Row],[množství]]*Tabulka422[[#This Row],[jednotková cena '[Kč']]]</f>
        <v>0</v>
      </c>
      <c r="G128" s="10"/>
      <c r="H128" s="14"/>
      <c r="I128" s="22">
        <f>Tabulka523[[#This Row],[množství]]*Tabulka523[[#This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Tabulka422[[#This Row],[množství]]*Tabulka422[[#This Row],[jednotková cena '[Kč']]]</f>
        <v>0</v>
      </c>
      <c r="G130" s="10"/>
      <c r="H130" s="12"/>
      <c r="I130" s="23">
        <f>Tabulka523[[#This Row],[množství]]*Tabulka523[[#This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Tabulka422[[#This Row],[množství]]*Tabulka422[[#This Row],[jednotková cena '[Kč']]]</f>
        <v>0</v>
      </c>
      <c r="G131" s="10"/>
      <c r="H131" s="6"/>
      <c r="I131" s="22">
        <f>Tabulka523[[#This Row],[množství]]*Tabulka523[[#This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Tabulka422[[#This Row],[množství]]*Tabulka422[[#This Row],[jednotková cena '[Kč']]]</f>
        <v>0</v>
      </c>
      <c r="G132" s="10"/>
      <c r="H132" s="6"/>
      <c r="I132" s="22">
        <f>Tabulka523[[#This Row],[množství]]*Tabulka523[[#This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Tabulka422[[#This Row],[množství]]*Tabulka422[[#This Row],[jednotková cena '[Kč']]]</f>
        <v>0</v>
      </c>
      <c r="G133" s="10"/>
      <c r="H133" s="6"/>
      <c r="I133" s="22">
        <f>Tabulka523[[#This Row],[množství]]*Tabulka523[[#This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Tabulka422[[#This Row],[množství]]*Tabulka422[[#This Row],[jednotková cena '[Kč']]]</f>
        <v>0</v>
      </c>
      <c r="G134" s="10"/>
      <c r="H134" s="6"/>
      <c r="I134" s="22">
        <f>Tabulka523[[#This Row],[množství]]*Tabulka523[[#This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Tabulka422[[#This Row],[množství]]*Tabulka422[[#This Row],[jednotková cena '[Kč']]]</f>
        <v>0</v>
      </c>
      <c r="G136" s="10"/>
      <c r="H136" s="12"/>
      <c r="I136" s="22">
        <f>Tabulka523[[#This Row],[množství]]*Tabulka523[[#This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Tabulka422[[#This Row],[množství]]*Tabulka422[[#This Row],[jednotková cena '[Kč']]]</f>
        <v>0</v>
      </c>
      <c r="G137" s="10"/>
      <c r="H137" s="12"/>
      <c r="I137" s="22">
        <f>Tabulka523[[#This Row],[množství]]*Tabulka523[[#This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Tabulka422[[#This Row],[množství]]*Tabulka422[[#This Row],[jednotková cena '[Kč']]]</f>
        <v>0</v>
      </c>
      <c r="G138" s="10"/>
      <c r="H138" s="6"/>
      <c r="I138" s="22">
        <f>Tabulka523[[#This Row],[množství]]*Tabulka523[[#This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Tabulka422[[#This Row],[množství]]*Tabulka422[[#This Row],[jednotková cena '[Kč']]]</f>
        <v>0</v>
      </c>
      <c r="G139" s="10"/>
      <c r="H139" s="6"/>
      <c r="I139" s="22">
        <f>Tabulka523[[#This Row],[množství]]*Tabulka523[[#This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Tabulka422[[#This Row],[množství]]*Tabulka422[[#This Row],[jednotková cena '[Kč']]]</f>
        <v>0</v>
      </c>
      <c r="G140" s="10"/>
      <c r="H140" s="6"/>
      <c r="I140" s="22">
        <f>Tabulka523[[#This Row],[množství]]*Tabulka523[[#This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Tabulka422[[#This Row],[množství]]*Tabulka422[[#This Row],[jednotková cena '[Kč']]]</f>
        <v>0</v>
      </c>
      <c r="G142" s="10"/>
      <c r="H142" s="6"/>
      <c r="I142" s="22">
        <f>Tabulka523[[#This Row],[množství]]*Tabulka523[[#This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Tabulka422[[#This Row],[množství]]*Tabulka422[[#This Row],[jednotková cena '[Kč']]]</f>
        <v>0</v>
      </c>
      <c r="G143" s="10"/>
      <c r="H143" s="6"/>
      <c r="I143" s="22">
        <f>Tabulka523[[#This Row],[množství]]*Tabulka523[[#This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Tabulka422[[#This Row],[množství]]*Tabulka422[[#This Row],[jednotková cena '[Kč']]]</f>
        <v>0</v>
      </c>
      <c r="G144" s="10"/>
      <c r="H144" s="6"/>
      <c r="I144" s="22">
        <f>Tabulka523[[#This Row],[množství]]*Tabulka523[[#This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Tabulka422[[#This Row],[množství]]*Tabulka422[[#This Row],[jednotková cena '[Kč']]]</f>
        <v>0</v>
      </c>
      <c r="G145" s="10"/>
      <c r="H145" s="6"/>
      <c r="I145" s="22">
        <f>Tabulka523[[#This Row],[množství]]*Tabulka523[[#This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Tabulka422[[#This Row],[množství]]*Tabulka422[[#This Row],[jednotková cena '[Kč']]]</f>
        <v>0</v>
      </c>
      <c r="G146" s="10"/>
      <c r="H146" s="6"/>
      <c r="I146" s="22">
        <f>Tabulka523[[#This Row],[množství]]*Tabulka523[[#This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Tabulka422[[#This Row],[množství]]*Tabulka422[[#This Row],[jednotková cena '[Kč']]]</f>
        <v>0</v>
      </c>
      <c r="G148" s="10"/>
      <c r="H148" s="6"/>
      <c r="I148" s="22">
        <f>Tabulka523[[#This Row],[množství]]*Tabulka523[[#This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Tabulka422[[#This Row],[množství]]*Tabulka422[[#This Row],[jednotková cena '[Kč']]]</f>
        <v>0</v>
      </c>
      <c r="G149" s="10"/>
      <c r="H149" s="6"/>
      <c r="I149" s="22">
        <f>Tabulka523[[#This Row],[množství]]*Tabulka523[[#This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Tabulka422[[#This Row],[množství]]*Tabulka422[[#This Row],[jednotková cena '[Kč']]]</f>
        <v>0</v>
      </c>
      <c r="G150" s="10"/>
      <c r="H150" s="6"/>
      <c r="I150" s="22">
        <f>Tabulka523[[#This Row],[množství]]*Tabulka523[[#This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Tabulka422[[#This Row],[množství]]*Tabulka422[[#This Row],[jednotková cena '[Kč']]]</f>
        <v>0</v>
      </c>
      <c r="G151" s="10"/>
      <c r="H151" s="6"/>
      <c r="I151" s="22">
        <f>Tabulka523[[#This Row],[množství]]*Tabulka523[[#This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Tabulka422[[#This Row],[množství]]*Tabulka422[[#This Row],[jednotková cena '[Kč']]]</f>
        <v>0</v>
      </c>
      <c r="G152" s="10"/>
      <c r="H152" s="6"/>
      <c r="I152" s="22">
        <f>Tabulka523[[#This Row],[množství]]*Tabulka523[[#This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Tabulka422[[#This Row],[množství]]*Tabulka422[[#This Row],[jednotková cena '[Kč']]]</f>
        <v>0</v>
      </c>
      <c r="G154" s="10"/>
      <c r="H154" s="12"/>
      <c r="I154" s="22">
        <f>Tabulka523[[#This Row],[množství]]*Tabulka523[[#This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Tabulka422[[#This Row],[množství]]*Tabulka422[[#This Row],[jednotková cena '[Kč']]]</f>
        <v>0</v>
      </c>
      <c r="G155" s="10"/>
      <c r="H155" s="12"/>
      <c r="I155" s="22">
        <f>Tabulka523[[#This Row],[množství]]*Tabulka523[[#This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Tabulka422[[#This Row],[množství]]*Tabulka422[[#This Row],[jednotková cena '[Kč']]]</f>
        <v>0</v>
      </c>
      <c r="G156" s="10"/>
      <c r="H156" s="6"/>
      <c r="I156" s="22">
        <f>Tabulka523[[#This Row],[množství]]*Tabulka523[[#This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Tabulka422[[#This Row],[množství]]*Tabulka422[[#This Row],[jednotková cena '[Kč']]]</f>
        <v>0</v>
      </c>
      <c r="G157" s="10"/>
      <c r="H157" s="6"/>
      <c r="I157" s="22">
        <f>Tabulka523[[#This Row],[množství]]*Tabulka523[[#This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Tabulka422[[#This Row],[množství]]*Tabulka422[[#This Row],[jednotková cena '[Kč']]]</f>
        <v>0</v>
      </c>
      <c r="G158" s="10"/>
      <c r="H158" s="6"/>
      <c r="I158" s="22">
        <f>Tabulka523[[#This Row],[množství]]*Tabulka523[[#This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Tabulka422[[#This Row],[množství]]*Tabulka422[[#This Row],[jednotková cena '[Kč']]]</f>
        <v>0</v>
      </c>
      <c r="G160" s="10"/>
      <c r="H160" s="12"/>
      <c r="I160" s="22">
        <f>Tabulka523[[#This Row],[množství]]*Tabulka523[[#This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Tabulka422[[#This Row],[množství]]*Tabulka422[[#This Row],[jednotková cena '[Kč']]]</f>
        <v>0</v>
      </c>
      <c r="G161" s="10"/>
      <c r="H161" s="6"/>
      <c r="I161" s="22">
        <f>Tabulka523[[#This Row],[množství]]*Tabulka523[[#This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Tabulka422[[#This Row],[množství]]*Tabulka422[[#This Row],[jednotková cena '[Kč']]]</f>
        <v>0</v>
      </c>
      <c r="G162" s="10"/>
      <c r="H162" s="6"/>
      <c r="I162" s="22">
        <f>Tabulka523[[#This Row],[množství]]*Tabulka523[[#This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Tabulka422[[#This Row],[množství]]*Tabulka422[[#This Row],[jednotková cena '[Kč']]]</f>
        <v>0</v>
      </c>
      <c r="G163" s="10"/>
      <c r="H163" s="6"/>
      <c r="I163" s="22">
        <f>Tabulka523[[#This Row],[množství]]*Tabulka523[[#This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Tabulka422[[#This Row],[množství]]*Tabulka422[[#This Row],[jednotková cena '[Kč']]]</f>
        <v>0</v>
      </c>
      <c r="G164" s="10"/>
      <c r="H164" s="6"/>
      <c r="I164" s="22">
        <f>Tabulka523[[#This Row],[množství]]*Tabulka523[[#This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Tabulka422[[#This Row],[množství]]*Tabulka422[[#This Row],[jednotková cena '[Kč']]]</f>
        <v>0</v>
      </c>
      <c r="G166" s="10"/>
      <c r="H166" s="6"/>
      <c r="I166" s="22">
        <f>Tabulka523[[#This Row],[množství]]*Tabulka523[[#This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Tabulka422[[#This Row],[množství]]*Tabulka422[[#This Row],[jednotková cena '[Kč']]]</f>
        <v>0</v>
      </c>
      <c r="G167" s="10"/>
      <c r="H167" s="6"/>
      <c r="I167" s="22">
        <f>Tabulka523[[#This Row],[množství]]*Tabulka523[[#This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Tabulka422[[#This Row],[množství]]*Tabulka422[[#This Row],[jednotková cena '[Kč']]]</f>
        <v>0</v>
      </c>
      <c r="G168" s="10"/>
      <c r="H168" s="6"/>
      <c r="I168" s="22">
        <f>Tabulka523[[#This Row],[množství]]*Tabulka523[[#This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Tabulka422[[#This Row],[množství]]*Tabulka422[[#This Row],[jednotková cena '[Kč']]]</f>
        <v>0</v>
      </c>
      <c r="G169" s="10"/>
      <c r="H169" s="6"/>
      <c r="I169" s="22">
        <f>Tabulka523[[#This Row],[množství]]*Tabulka523[[#This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Tabulka422[[#This Row],[množství]]*Tabulka422[[#This Row],[jednotková cena '[Kč']]]</f>
        <v>0</v>
      </c>
      <c r="G170" s="10"/>
      <c r="H170" s="6"/>
      <c r="I170" s="22">
        <f>Tabulka523[[#This Row],[množství]]*Tabulka523[[#This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Tabulka422[[#This Row],[množství]]*Tabulka422[[#This Row],[jednotková cena '[Kč']]]</f>
        <v>0</v>
      </c>
      <c r="G172" s="10"/>
      <c r="H172" s="12"/>
      <c r="I172" s="22">
        <f>Tabulka523[[#This Row],[množství]]*Tabulka523[[#This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Tabulka422[[#This Row],[množství]]*Tabulka422[[#This Row],[jednotková cena '[Kč']]]</f>
        <v>0</v>
      </c>
      <c r="G173" s="10"/>
      <c r="H173" s="6"/>
      <c r="I173" s="22">
        <f>Tabulka523[[#This Row],[množství]]*Tabulka523[[#This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Tabulka422[[#This Row],[množství]]*Tabulka422[[#This Row],[jednotková cena '[Kč']]]</f>
        <v>0</v>
      </c>
      <c r="G174" s="10"/>
      <c r="H174" s="6"/>
      <c r="I174" s="22">
        <f>Tabulka523[[#This Row],[množství]]*Tabulka523[[#This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Tabulka422[[#This Row],[množství]]*Tabulka422[[#This Row],[jednotková cena '[Kč']]]</f>
        <v>0</v>
      </c>
      <c r="G175" s="10"/>
      <c r="H175" s="6"/>
      <c r="I175" s="22">
        <f>Tabulka523[[#This Row],[množství]]*Tabulka523[[#This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Tabulka422[[#This Row],[množství]]*Tabulka422[[#This Row],[jednotková cena '[Kč']]]</f>
        <v>0</v>
      </c>
      <c r="G176" s="10"/>
      <c r="H176" s="6"/>
      <c r="I176" s="22">
        <f>Tabulka523[[#This Row],[množství]]*Tabulka523[[#This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Tabulka422[[#This Row],[množství]]*Tabulka422[[#This Row],[jednotková cena '[Kč']]]</f>
        <v>0</v>
      </c>
      <c r="G178" s="10"/>
      <c r="H178" s="6"/>
      <c r="I178" s="23">
        <f>Tabulka523[[#This Row],[množství]]*Tabulka523[[#This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Tabulka422[[#This Row],[množství]]*Tabulka422[[#This Row],[jednotková cena '[Kč']]]</f>
        <v>0</v>
      </c>
      <c r="G179" s="10"/>
      <c r="H179" s="6"/>
      <c r="I179" s="23">
        <f>Tabulka523[[#This Row],[množství]]*Tabulka523[[#This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Tabulka422[[#This Row],[množství]]*Tabulka422[[#This Row],[jednotková cena '[Kč']]]</f>
        <v>0</v>
      </c>
      <c r="G180" s="10"/>
      <c r="H180" s="6"/>
      <c r="I180" s="23">
        <f>Tabulka523[[#This Row],[množství]]*Tabulka523[[#This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Tabulka422[[#This Row],[množství]]*Tabulka422[[#This Row],[jednotková cena '[Kč']]]</f>
        <v>0</v>
      </c>
      <c r="G181" s="10"/>
      <c r="H181" s="6"/>
      <c r="I181" s="23">
        <f>Tabulka523[[#This Row],[množství]]*Tabulka523[[#This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Tabulka422[[#This Row],[množství]]*Tabulka422[[#This Row],[jednotková cena '[Kč']]]</f>
        <v>0</v>
      </c>
      <c r="G182" s="10"/>
      <c r="H182" s="6"/>
      <c r="I182" s="23">
        <f>Tabulka523[[#This Row],[množství]]*Tabulka523[[#This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Tabulka422[[#This Row],[množství]]*Tabulka422[[#This Row],[jednotková cena '[Kč']]]</f>
        <v>0</v>
      </c>
      <c r="G184" s="10"/>
      <c r="H184" s="6"/>
      <c r="I184" s="22">
        <f>Tabulka523[[#This Row],[množství]]*Tabulka523[[#This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Tabulka422[[#This Row],[množství]]*Tabulka422[[#This Row],[jednotková cena '[Kč']]]</f>
        <v>0</v>
      </c>
      <c r="G185" s="10"/>
      <c r="H185" s="6"/>
      <c r="I185" s="22">
        <f>Tabulka523[[#This Row],[množství]]*Tabulka523[[#This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Tabulka422[[#This Row],[množství]]*Tabulka422[[#This Row],[jednotková cena '[Kč']]]</f>
        <v>0</v>
      </c>
      <c r="G186" s="10"/>
      <c r="H186" s="6"/>
      <c r="I186" s="22">
        <f>Tabulka523[[#This Row],[množství]]*Tabulka523[[#This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Tabulka422[[#This Row],[množství]]*Tabulka422[[#This Row],[jednotková cena '[Kč']]]</f>
        <v>0</v>
      </c>
      <c r="G187" s="10"/>
      <c r="H187" s="6"/>
      <c r="I187" s="22">
        <f>Tabulka523[[#This Row],[množství]]*Tabulka523[[#This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Tabulka422[[#This Row],[množství]]*Tabulka422[[#This Row],[jednotková cena '[Kč']]]</f>
        <v>0</v>
      </c>
      <c r="G188" s="10"/>
      <c r="H188" s="6"/>
      <c r="I188" s="22">
        <f>Tabulka523[[#This Row],[množství]]*Tabulka523[[#This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Tabulka422[[#This Row],[množství]]*Tabulka422[[#This Row],[jednotková cena '[Kč']]]</f>
        <v>0</v>
      </c>
      <c r="G190" s="10"/>
      <c r="H190" s="12"/>
      <c r="I190" s="22">
        <f>Tabulka523[[#This Row],[množství]]*Tabulka523[[#This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Tabulka422[[#This Row],[množství]]*Tabulka422[[#This Row],[jednotková cena '[Kč']]]</f>
        <v>0</v>
      </c>
      <c r="G191" s="10"/>
      <c r="H191" s="6"/>
      <c r="I191" s="22">
        <f>Tabulka523[[#This Row],[množství]]*Tabulka523[[#This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Tabulka422[[#This Row],[množství]]*Tabulka422[[#This Row],[jednotková cena '[Kč']]]</f>
        <v>0</v>
      </c>
      <c r="G192" s="10"/>
      <c r="H192" s="6"/>
      <c r="I192" s="22">
        <f>Tabulka523[[#This Row],[množství]]*Tabulka523[[#This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Tabulka422[[#This Row],[množství]]*Tabulka422[[#This Row],[jednotková cena '[Kč']]]</f>
        <v>0</v>
      </c>
      <c r="G193" s="10"/>
      <c r="H193" s="6"/>
      <c r="I193" s="22">
        <f>Tabulka523[[#This Row],[množství]]*Tabulka523[[#This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Tabulka422[[#This Row],[množství]]*Tabulka422[[#This Row],[jednotková cena '[Kč']]]</f>
        <v>0</v>
      </c>
      <c r="G194" s="10"/>
      <c r="H194" s="6"/>
      <c r="I194" s="22">
        <f>Tabulka523[[#This Row],[množství]]*Tabulka523[[#This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Tabulka422[[#This Row],[množství]]*Tabulka422[[#This Row],[jednotková cena '[Kč']]]</f>
        <v>0</v>
      </c>
      <c r="G196" s="10"/>
      <c r="H196" s="6"/>
      <c r="I196" s="22">
        <f>Tabulka523[[#This Row],[množství]]*Tabulka523[[#This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Tabulka422[[#This Row],[množství]]*Tabulka422[[#This Row],[jednotková cena '[Kč']]]</f>
        <v>0</v>
      </c>
      <c r="G197" s="10"/>
      <c r="H197" s="6"/>
      <c r="I197" s="22">
        <f>Tabulka523[[#This Row],[množství]]*Tabulka523[[#This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Tabulka422[[#This Row],[množství]]*Tabulka422[[#This Row],[jednotková cena '[Kč']]]</f>
        <v>0</v>
      </c>
      <c r="G198" s="10"/>
      <c r="H198" s="6"/>
      <c r="I198" s="22">
        <f>Tabulka523[[#This Row],[množství]]*Tabulka523[[#This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Tabulka422[[#This Row],[množství]]*Tabulka422[[#This Row],[jednotková cena '[Kč']]]</f>
        <v>0</v>
      </c>
      <c r="G199" s="10"/>
      <c r="H199" s="6"/>
      <c r="I199" s="22">
        <f>Tabulka523[[#This Row],[množství]]*Tabulka523[[#This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Tabulka422[[#This Row],[množství]]*Tabulka422[[#This Row],[jednotková cena '[Kč']]]</f>
        <v>0</v>
      </c>
      <c r="G200" s="10"/>
      <c r="H200" s="6"/>
      <c r="I200" s="22">
        <f>Tabulka523[[#This Row],[množství]]*Tabulka523[[#This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Tabulka422[[#This Row],[množství]]*Tabulka422[[#This Row],[jednotková cena '[Kč']]]</f>
        <v>0</v>
      </c>
      <c r="G202" s="10"/>
      <c r="H202" s="6"/>
      <c r="I202" s="22">
        <f>Tabulka523[[#This Row],[množství]]*Tabulka523[[#This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Tabulka422[[#This Row],[množství]]*Tabulka422[[#This Row],[jednotková cena '[Kč']]]</f>
        <v>0</v>
      </c>
      <c r="G203" s="10"/>
      <c r="H203" s="6"/>
      <c r="I203" s="22">
        <f>Tabulka523[[#This Row],[množství]]*Tabulka523[[#This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Tabulka422[[#This Row],[množství]]*Tabulka422[[#This Row],[jednotková cena '[Kč']]]</f>
        <v>0</v>
      </c>
      <c r="G204" s="10"/>
      <c r="H204" s="6"/>
      <c r="I204" s="22">
        <f>Tabulka523[[#This Row],[množství]]*Tabulka523[[#This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Tabulka422[[#This Row],[množství]]*Tabulka422[[#This Row],[jednotková cena '[Kč']]]</f>
        <v>0</v>
      </c>
      <c r="G205" s="10"/>
      <c r="H205" s="6"/>
      <c r="I205" s="22">
        <f>Tabulka523[[#This Row],[množství]]*Tabulka523[[#This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Tabulka422[[#This Row],[množství]]*Tabulka422[[#This Row],[jednotková cena '[Kč']]]</f>
        <v>0</v>
      </c>
      <c r="G206" s="10"/>
      <c r="H206" s="6"/>
      <c r="I206" s="22">
        <f>Tabulka523[[#This Row],[množství]]*Tabulka523[[#This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Tabulka422[[#This Row],[množství]]*Tabulka422[[#This Row],[jednotková cena '[Kč']]]</f>
        <v>0</v>
      </c>
      <c r="G208" s="10"/>
      <c r="H208" s="12"/>
      <c r="I208" s="22">
        <f>Tabulka523[[#This Row],[množství]]*Tabulka523[[#This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Tabulka422[[#This Row],[množství]]*Tabulka422[[#This Row],[jednotková cena '[Kč']]]</f>
        <v>0</v>
      </c>
      <c r="G209" s="10"/>
      <c r="H209" s="6"/>
      <c r="I209" s="22">
        <f>Tabulka523[[#This Row],[množství]]*Tabulka523[[#This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Tabulka422[[#This Row],[množství]]*Tabulka422[[#This Row],[jednotková cena '[Kč']]]</f>
        <v>0</v>
      </c>
      <c r="G210" s="10"/>
      <c r="H210" s="6"/>
      <c r="I210" s="22">
        <f>Tabulka523[[#This Row],[množství]]*Tabulka523[[#This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Tabulka422[[#This Row],[množství]]*Tabulka422[[#This Row],[jednotková cena '[Kč']]]</f>
        <v>0</v>
      </c>
      <c r="G211" s="10"/>
      <c r="H211" s="6"/>
      <c r="I211" s="22">
        <f>Tabulka523[[#This Row],[množství]]*Tabulka523[[#This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Tabulka422[[#This Row],[množství]]*Tabulka422[[#This Row],[jednotková cena '[Kč']]]</f>
        <v>0</v>
      </c>
      <c r="G212" s="10"/>
      <c r="H212" s="6"/>
      <c r="I212" s="22">
        <f>Tabulka523[[#This Row],[množství]]*Tabulka523[[#This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Tabulka422[[#This Row],[množství]]*Tabulka422[[#This Row],[jednotková cena '[Kč']]]</f>
        <v>0</v>
      </c>
      <c r="G214" s="10"/>
      <c r="H214" s="12"/>
      <c r="I214" s="22">
        <f>Tabulka523[[#This Row],[množství]]*Tabulka523[[#This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Tabulka422[[#This Row],[množství]]*Tabulka422[[#This Row],[jednotková cena '[Kč']]]</f>
        <v>0</v>
      </c>
      <c r="G215" s="10"/>
      <c r="H215" s="6"/>
      <c r="I215" s="22">
        <f>Tabulka523[[#This Row],[množství]]*Tabulka523[[#This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Tabulka422[[#This Row],[množství]]*Tabulka422[[#This Row],[jednotková cena '[Kč']]]</f>
        <v>0</v>
      </c>
      <c r="G216" s="10"/>
      <c r="H216" s="6"/>
      <c r="I216" s="22">
        <f>Tabulka523[[#This Row],[množství]]*Tabulka523[[#This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Tabulka422[[#This Row],[množství]]*Tabulka422[[#This Row],[jednotková cena '[Kč']]]</f>
        <v>0</v>
      </c>
      <c r="G217" s="10"/>
      <c r="H217" s="6"/>
      <c r="I217" s="22">
        <f>Tabulka523[[#This Row],[množství]]*Tabulka523[[#This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Tabulka422[[#This Row],[množství]]*Tabulka422[[#This Row],[jednotková cena '[Kč']]]</f>
        <v>0</v>
      </c>
      <c r="G218" s="10"/>
      <c r="H218" s="6"/>
      <c r="I218" s="22">
        <f>Tabulka523[[#This Row],[množství]]*Tabulka523[[#This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Tabulka422[[#This Row],[množství]]*Tabulka422[[#This Row],[jednotková cena '[Kč']]]</f>
        <v>0</v>
      </c>
      <c r="G220" s="10"/>
      <c r="H220" s="6"/>
      <c r="I220" s="22">
        <f>Tabulka523[[#This Row],[množství]]*Tabulka523[[#This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Tabulka422[[#This Row],[množství]]*Tabulka422[[#This Row],[jednotková cena '[Kč']]]</f>
        <v>0</v>
      </c>
      <c r="G221" s="10"/>
      <c r="H221" s="6"/>
      <c r="I221" s="22">
        <f>Tabulka523[[#This Row],[množství]]*Tabulka523[[#This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Tabulka422[[#This Row],[množství]]*Tabulka422[[#This Row],[jednotková cena '[Kč']]]</f>
        <v>0</v>
      </c>
      <c r="G222" s="10"/>
      <c r="H222" s="6"/>
      <c r="I222" s="22">
        <f>Tabulka523[[#This Row],[množství]]*Tabulka523[[#This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Tabulka422[[#This Row],[množství]]*Tabulka422[[#This Row],[jednotková cena '[Kč']]]</f>
        <v>0</v>
      </c>
      <c r="G223" s="10"/>
      <c r="H223" s="6"/>
      <c r="I223" s="22">
        <f>Tabulka523[[#This Row],[množství]]*Tabulka523[[#This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Tabulka422[[#This Row],[množství]]*Tabulka422[[#This Row],[jednotková cena '[Kč']]]</f>
        <v>0</v>
      </c>
      <c r="G224" s="10"/>
      <c r="H224" s="6"/>
      <c r="I224" s="22">
        <f>Tabulka523[[#This Row],[množství]]*Tabulka523[[#This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Tabulka422[[#This Row],[množství]]*Tabulka422[[#This Row],[jednotková cena '[Kč']]]</f>
        <v>0</v>
      </c>
      <c r="G226" s="10"/>
      <c r="H226" s="6"/>
      <c r="I226" s="22">
        <f>Tabulka523[[#This Row],[množství]]*Tabulka523[[#This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Tabulka422[[#This Row],[množství]]*Tabulka422[[#This Row],[jednotková cena '[Kč']]]</f>
        <v>0</v>
      </c>
      <c r="G227" s="10"/>
      <c r="H227" s="6"/>
      <c r="I227" s="22">
        <f>Tabulka523[[#This Row],[množství]]*Tabulka523[[#This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Tabulka422[[#This Row],[množství]]*Tabulka422[[#This Row],[jednotková cena '[Kč']]]</f>
        <v>0</v>
      </c>
      <c r="G228" s="10"/>
      <c r="H228" s="6"/>
      <c r="I228" s="22">
        <f>Tabulka523[[#This Row],[množství]]*Tabulka523[[#This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Tabulka422[[#This Row],[množství]]*Tabulka422[[#This Row],[jednotková cena '[Kč']]]</f>
        <v>0</v>
      </c>
      <c r="G229" s="10"/>
      <c r="H229" s="6"/>
      <c r="I229" s="22">
        <f>Tabulka523[[#This Row],[množství]]*Tabulka523[[#This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Tabulka422[[#This Row],[množství]]*Tabulka422[[#This Row],[jednotková cena '[Kč']]]</f>
        <v>0</v>
      </c>
      <c r="G230" s="10"/>
      <c r="H230" s="6"/>
      <c r="I230" s="22">
        <f>Tabulka523[[#This Row],[množství]]*Tabulka523[[#This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Tabulka422[[#This Row],[množství]]*Tabulka422[[#This Row],[jednotková cena '[Kč']]]</f>
        <v>0</v>
      </c>
      <c r="G232" s="10"/>
      <c r="H232" s="6"/>
      <c r="I232" s="22">
        <f>Tabulka523[[#This Row],[množství]]*Tabulka523[[#This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Tabulka422[[#This Row],[množství]]*Tabulka422[[#This Row],[jednotková cena '[Kč']]]</f>
        <v>0</v>
      </c>
      <c r="G233" s="10"/>
      <c r="H233" s="6"/>
      <c r="I233" s="22">
        <f>Tabulka523[[#This Row],[množství]]*Tabulka523[[#This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Tabulka422[[#This Row],[množství]]*Tabulka422[[#This Row],[jednotková cena '[Kč']]]</f>
        <v>0</v>
      </c>
      <c r="G234" s="10"/>
      <c r="H234" s="6"/>
      <c r="I234" s="22">
        <f>Tabulka523[[#This Row],[množství]]*Tabulka523[[#This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Tabulka422[[#This Row],[množství]]*Tabulka422[[#This Row],[jednotková cena '[Kč']]]</f>
        <v>0</v>
      </c>
      <c r="G235" s="10"/>
      <c r="H235" s="6"/>
      <c r="I235" s="22">
        <f>Tabulka523[[#This Row],[množství]]*Tabulka523[[#This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Tabulka422[[#This Row],[množství]]*Tabulka422[[#This Row],[jednotková cena '[Kč']]]</f>
        <v>0</v>
      </c>
      <c r="G236" s="10"/>
      <c r="H236" s="6"/>
      <c r="I236" s="22">
        <f>Tabulka523[[#This Row],[množství]]*Tabulka523[[#This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Tabulka422[[#This Row],[množství]]*Tabulka422[[#This Row],[jednotková cena '[Kč']]]</f>
        <v>0</v>
      </c>
      <c r="G238" s="10"/>
      <c r="H238" s="6"/>
      <c r="I238" s="22">
        <f>Tabulka523[[#This Row],[množství]]*Tabulka523[[#This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Tabulka422[[#This Row],[množství]]*Tabulka422[[#This Row],[jednotková cena '[Kč']]]</f>
        <v>0</v>
      </c>
      <c r="G239" s="10"/>
      <c r="H239" s="6"/>
      <c r="I239" s="22">
        <f>Tabulka523[[#This Row],[množství]]*Tabulka523[[#This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Tabulka422[[#This Row],[množství]]*Tabulka422[[#This Row],[jednotková cena '[Kč']]]</f>
        <v>0</v>
      </c>
      <c r="G240" s="10"/>
      <c r="H240" s="6"/>
      <c r="I240" s="22">
        <f>Tabulka523[[#This Row],[množství]]*Tabulka523[[#This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Tabulka422[[#This Row],[množství]]*Tabulka422[[#This Row],[jednotková cena '[Kč']]]</f>
        <v>0</v>
      </c>
      <c r="G241" s="10"/>
      <c r="H241" s="6"/>
      <c r="I241" s="22">
        <f>Tabulka523[[#This Row],[množství]]*Tabulka523[[#This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Tabulka422[[#This Row],[množství]]*Tabulka422[[#This Row],[jednotková cena '[Kč']]]</f>
        <v>0</v>
      </c>
      <c r="G242" s="10"/>
      <c r="H242" s="6"/>
      <c r="I242" s="22">
        <f>Tabulka523[[#This Row],[množství]]*Tabulka523[[#This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Tabulka422[[#This Row],[množství]]*Tabulka422[[#This Row],[jednotková cena '[Kč']]]</f>
        <v>0</v>
      </c>
      <c r="G244" s="10"/>
      <c r="H244" s="6"/>
      <c r="I244" s="22">
        <f>Tabulka523[[#This Row],[množství]]*Tabulka523[[#This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Tabulka422[[#This Row],[množství]]*Tabulka422[[#This Row],[jednotková cena '[Kč']]]</f>
        <v>0</v>
      </c>
      <c r="G245" s="10"/>
      <c r="H245" s="6"/>
      <c r="I245" s="22">
        <f>Tabulka523[[#This Row],[množství]]*Tabulka523[[#This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Tabulka422[[#This Row],[množství]]*Tabulka422[[#This Row],[jednotková cena '[Kč']]]</f>
        <v>0</v>
      </c>
      <c r="G246" s="10"/>
      <c r="H246" s="6"/>
      <c r="I246" s="22">
        <f>Tabulka523[[#This Row],[množství]]*Tabulka523[[#This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Tabulka422[[#This Row],[množství]]*Tabulka422[[#This Row],[jednotková cena '[Kč']]]</f>
        <v>0</v>
      </c>
      <c r="G247" s="10"/>
      <c r="H247" s="6"/>
      <c r="I247" s="22">
        <f>Tabulka523[[#This Row],[množství]]*Tabulka523[[#This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Tabulka422[[#This Row],[množství]]*Tabulka422[[#This Row],[jednotková cena '[Kč']]]</f>
        <v>0</v>
      </c>
      <c r="G248" s="10"/>
      <c r="H248" s="6"/>
      <c r="I248" s="22">
        <f>Tabulka523[[#This Row],[množství]]*Tabulka523[[#This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Tabulka422[[#This Row],[množství]]*Tabulka422[[#This Row],[jednotková cena '[Kč']]]</f>
        <v>0</v>
      </c>
      <c r="G250" s="10"/>
      <c r="H250" s="6"/>
      <c r="I250" s="22">
        <f>Tabulka523[[#This Row],[množství]]*Tabulka523[[#This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Tabulka422[[#This Row],[množství]]*Tabulka422[[#This Row],[jednotková cena '[Kč']]]</f>
        <v>0</v>
      </c>
      <c r="G251" s="10"/>
      <c r="H251" s="6"/>
      <c r="I251" s="22">
        <f>Tabulka523[[#This Row],[množství]]*Tabulka523[[#This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Tabulka422[[#This Row],[množství]]*Tabulka422[[#This Row],[jednotková cena '[Kč']]]</f>
        <v>0</v>
      </c>
      <c r="G252" s="10"/>
      <c r="H252" s="6"/>
      <c r="I252" s="22">
        <f>Tabulka523[[#This Row],[množství]]*Tabulka523[[#This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Tabulka422[[#This Row],[množství]]*Tabulka422[[#This Row],[jednotková cena '[Kč']]]</f>
        <v>0</v>
      </c>
      <c r="G253" s="10"/>
      <c r="H253" s="6"/>
      <c r="I253" s="22">
        <f>Tabulka523[[#This Row],[množství]]*Tabulka523[[#This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Tabulka422[[#This Row],[množství]]*Tabulka422[[#This Row],[jednotková cena '[Kč']]]</f>
        <v>0</v>
      </c>
      <c r="G254" s="10"/>
      <c r="H254" s="6"/>
      <c r="I254" s="22">
        <f>Tabulka523[[#This Row],[množství]]*Tabulka523[[#This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Tabulka422[[#This Row],[množství]]*Tabulka422[[#This Row],[jednotková cena '[Kč']]]</f>
        <v>0</v>
      </c>
      <c r="G256" s="10"/>
      <c r="H256" s="6"/>
      <c r="I256" s="22">
        <f>Tabulka523[[#This Row],[množství]]*Tabulka523[[#This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Tabulka422[[#This Row],[množství]]*Tabulka422[[#This Row],[jednotková cena '[Kč']]]</f>
        <v>0</v>
      </c>
      <c r="G257" s="10"/>
      <c r="H257" s="6"/>
      <c r="I257" s="22">
        <f>Tabulka523[[#This Row],[množství]]*Tabulka523[[#This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Tabulka422[[#This Row],[množství]]*Tabulka422[[#This Row],[jednotková cena '[Kč']]]</f>
        <v>0</v>
      </c>
      <c r="G258" s="10"/>
      <c r="H258" s="6"/>
      <c r="I258" s="22">
        <f>Tabulka523[[#This Row],[množství]]*Tabulka523[[#This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Tabulka422[[#This Row],[množství]]*Tabulka422[[#This Row],[jednotková cena '[Kč']]]</f>
        <v>0</v>
      </c>
      <c r="G259" s="10"/>
      <c r="H259" s="6"/>
      <c r="I259" s="22">
        <f>Tabulka523[[#This Row],[množství]]*Tabulka523[[#This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Tabulka422[[#This Row],[množství]]*Tabulka422[[#This Row],[jednotková cena '[Kč']]]</f>
        <v>0</v>
      </c>
      <c r="G260" s="10"/>
      <c r="H260" s="6"/>
      <c r="I260" s="22">
        <f>Tabulka523[[#This Row],[množství]]*Tabulka523[[#This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Tabulka422[[#This Row],[množství]]*Tabulka422[[#This Row],[jednotková cena '[Kč']]]</f>
        <v>0</v>
      </c>
      <c r="G262" s="10"/>
      <c r="H262" s="6"/>
      <c r="I262" s="22">
        <f>Tabulka523[[#This Row],[množství]]*Tabulka523[[#This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Tabulka422[[#This Row],[množství]]*Tabulka422[[#This Row],[jednotková cena '[Kč']]]</f>
        <v>0</v>
      </c>
      <c r="G263" s="10"/>
      <c r="H263" s="6"/>
      <c r="I263" s="22">
        <f>Tabulka523[[#This Row],[množství]]*Tabulka523[[#This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Tabulka422[[#This Row],[množství]]*Tabulka422[[#This Row],[jednotková cena '[Kč']]]</f>
        <v>0</v>
      </c>
      <c r="G264" s="10"/>
      <c r="H264" s="6"/>
      <c r="I264" s="22">
        <f>Tabulka523[[#This Row],[množství]]*Tabulka523[[#This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Tabulka422[[#This Row],[množství]]*Tabulka422[[#This Row],[jednotková cena '[Kč']]]</f>
        <v>0</v>
      </c>
      <c r="G265" s="10"/>
      <c r="H265" s="6"/>
      <c r="I265" s="22">
        <f>Tabulka523[[#This Row],[množství]]*Tabulka523[[#This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Tabulka422[[#This Row],[množství]]*Tabulka422[[#This Row],[jednotková cena '[Kč']]]</f>
        <v>0</v>
      </c>
      <c r="G266" s="10"/>
      <c r="H266" s="6"/>
      <c r="I266" s="22">
        <f>Tabulka523[[#This Row],[množství]]*Tabulka523[[#This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Tabulka422[[#This Row],[množství]]*Tabulka422[[#This Row],[jednotková cena '[Kč']]]</f>
        <v>0</v>
      </c>
      <c r="G268" s="10"/>
      <c r="H268" s="6"/>
      <c r="I268" s="22">
        <f>Tabulka523[[#This Row],[množství]]*Tabulka523[[#This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Tabulka422[[#This Row],[množství]]*Tabulka422[[#This Row],[jednotková cena '[Kč']]]</f>
        <v>0</v>
      </c>
      <c r="G269" s="10"/>
      <c r="H269" s="6"/>
      <c r="I269" s="22">
        <f>Tabulka523[[#This Row],[množství]]*Tabulka523[[#This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Tabulka422[[#This Row],[množství]]*Tabulka422[[#This Row],[jednotková cena '[Kč']]]</f>
        <v>0</v>
      </c>
      <c r="G270" s="10"/>
      <c r="H270" s="6"/>
      <c r="I270" s="22">
        <f>Tabulka523[[#This Row],[množství]]*Tabulka523[[#This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Tabulka422[[#This Row],[množství]]*Tabulka422[[#This Row],[jednotková cena '[Kč']]]</f>
        <v>0</v>
      </c>
      <c r="G271" s="10"/>
      <c r="H271" s="6"/>
      <c r="I271" s="22">
        <f>Tabulka523[[#This Row],[množství]]*Tabulka523[[#This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Tabulka422[[#This Row],[množství]]*Tabulka422[[#This Row],[jednotková cena '[Kč']]]</f>
        <v>0</v>
      </c>
      <c r="G272" s="10"/>
      <c r="H272" s="6"/>
      <c r="I272" s="22">
        <f>Tabulka523[[#This Row],[množství]]*Tabulka523[[#This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Tabulka422[[#This Row],[množství]]*Tabulka422[[#This Row],[jednotková cena '[Kč']]]</f>
        <v>0</v>
      </c>
      <c r="G274" s="10"/>
      <c r="H274" s="6"/>
      <c r="I274" s="22">
        <f>Tabulka523[[#This Row],[množství]]*Tabulka523[[#This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Tabulka422[[#This Row],[množství]]*Tabulka422[[#This Row],[jednotková cena '[Kč']]]</f>
        <v>0</v>
      </c>
      <c r="G275" s="10"/>
      <c r="H275" s="6"/>
      <c r="I275" s="22">
        <f>Tabulka523[[#This Row],[množství]]*Tabulka523[[#This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Tabulka422[[#This Row],[množství]]*Tabulka422[[#This Row],[jednotková cena '[Kč']]]</f>
        <v>0</v>
      </c>
      <c r="G276" s="10"/>
      <c r="H276" s="6"/>
      <c r="I276" s="22">
        <f>Tabulka523[[#This Row],[množství]]*Tabulka523[[#This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Tabulka422[[#This Row],[množství]]*Tabulka422[[#This Row],[jednotková cena '[Kč']]]</f>
        <v>0</v>
      </c>
      <c r="G277" s="10"/>
      <c r="H277" s="6"/>
      <c r="I277" s="22">
        <f>Tabulka523[[#This Row],[množství]]*Tabulka523[[#This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Tabulka422[[#This Row],[množství]]*Tabulka422[[#This Row],[jednotková cena '[Kč']]]</f>
        <v>0</v>
      </c>
      <c r="G278" s="10"/>
      <c r="H278" s="6"/>
      <c r="I278" s="22">
        <f>Tabulka523[[#This Row],[množství]]*Tabulka523[[#This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Tabulka422[[#This Row],[množství]]*Tabulka422[[#This Row],[jednotková cena '[Kč']]]</f>
        <v>0</v>
      </c>
      <c r="G280" s="10"/>
      <c r="H280" s="14"/>
      <c r="I280" s="22">
        <f>Tabulka523[[#This Row],[množství]]*Tabulka523[[#This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Tabulka422[[#This Row],[množství]]*Tabulka422[[#This Row],[jednotková cena '[Kč']]]</f>
        <v>0</v>
      </c>
      <c r="G281" s="10"/>
      <c r="H281" s="14"/>
      <c r="I281" s="22">
        <f>Tabulka523[[#This Row],[množství]]*Tabulka523[[#This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Tabulka422[[#This Row],[množství]]*Tabulka422[[#This Row],[jednotková cena '[Kč']]]</f>
        <v>0</v>
      </c>
      <c r="G282" s="10"/>
      <c r="H282" s="14"/>
      <c r="I282" s="22">
        <f>Tabulka523[[#This Row],[množství]]*Tabulka523[[#This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Tabulka422[[#This Row],[množství]]*Tabulka422[[#This Row],[jednotková cena '[Kč']]]</f>
        <v>0</v>
      </c>
      <c r="G283" s="10"/>
      <c r="H283" s="14"/>
      <c r="I283" s="22">
        <f>Tabulka523[[#This Row],[množství]]*Tabulka523[[#This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Tabulka422[[#This Row],[množství]]*Tabulka422[[#This Row],[jednotková cena '[Kč']]]</f>
        <v>0</v>
      </c>
      <c r="G284" s="10"/>
      <c r="H284" s="14"/>
      <c r="I284" s="22">
        <f>Tabulka523[[#This Row],[množství]]*Tabulka523[[#This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Tabulka422[[#This Row],[množství]]*Tabulka422[[#This Row],[jednotková cena '[Kč']]]</f>
        <v>0</v>
      </c>
      <c r="G286" s="10"/>
      <c r="H286" s="14"/>
      <c r="I286" s="22">
        <f>Tabulka523[[#This Row],[množství]]*Tabulka523[[#This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Tabulka422[[#This Row],[množství]]*Tabulka422[[#This Row],[jednotková cena '[Kč']]]</f>
        <v>0</v>
      </c>
      <c r="G287" s="10"/>
      <c r="H287" s="14"/>
      <c r="I287" s="22">
        <f>Tabulka523[[#This Row],[množství]]*Tabulka523[[#This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Tabulka422[[#This Row],[množství]]*Tabulka422[[#This Row],[jednotková cena '[Kč']]]</f>
        <v>0</v>
      </c>
      <c r="G288" s="10"/>
      <c r="H288" s="14"/>
      <c r="I288" s="22">
        <f>Tabulka523[[#This Row],[množství]]*Tabulka523[[#This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Tabulka422[[#This Row],[množství]]*Tabulka422[[#This Row],[jednotková cena '[Kč']]]</f>
        <v>0</v>
      </c>
      <c r="G289" s="10"/>
      <c r="H289" s="14"/>
      <c r="I289" s="22">
        <f>Tabulka523[[#This Row],[množství]]*Tabulka523[[#This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Tabulka422[[#This Row],[množství]]*Tabulka422[[#This Row],[jednotková cena '[Kč']]]</f>
        <v>0</v>
      </c>
      <c r="G290" s="10"/>
      <c r="H290" s="14"/>
      <c r="I290" s="22">
        <f>Tabulka523[[#This Row],[množství]]*Tabulka523[[#This Row],[jednotková cena '[Kč']]]</f>
        <v>0</v>
      </c>
    </row>
    <row r="291" spans="1:9" x14ac:dyDescent="0.25">
      <c r="G291" s="27"/>
      <c r="H291" s="28"/>
    </row>
  </sheetData>
  <sheetProtection algorithmName="SHA-512" hashValue="kHJMN4gPqLdFEwmpVcgQVxehXLKNWC9briYfjG2AherE3fp/0tpM5R+g9TT/1qG3Ghhh3XbuiqTOpznQHkAdIA==" saltValue="jsI+DkuI6E97+8wYgMJwGA==" spinCount="100000" sheet="1" objects="1" scenarios="1"/>
  <mergeCells count="2">
    <mergeCell ref="D1:E1"/>
    <mergeCell ref="G1:H1"/>
  </mergeCells>
  <pageMargins left="0.25" right="0.25" top="0.75" bottom="0.75" header="0.3" footer="0.3"/>
  <pageSetup paperSize="9" scale="46" fitToHeight="0" orientation="portrait"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workbookViewId="0">
      <selection activeCell="M10" sqref="M10"/>
    </sheetView>
  </sheetViews>
  <sheetFormatPr defaultRowHeight="15" x14ac:dyDescent="0.25"/>
  <sheetData>
    <row r="2" spans="2:11" ht="21" customHeight="1" x14ac:dyDescent="0.25">
      <c r="B2" s="84" t="s">
        <v>72</v>
      </c>
      <c r="C2" s="84"/>
      <c r="D2" s="84"/>
      <c r="E2" s="84"/>
      <c r="F2" s="84"/>
      <c r="G2" s="84"/>
      <c r="H2" s="84"/>
      <c r="I2" s="84"/>
      <c r="J2" s="84"/>
      <c r="K2" s="84"/>
    </row>
    <row r="3" spans="2:11" ht="16.5" customHeight="1" x14ac:dyDescent="0.25">
      <c r="B3" s="80" t="s">
        <v>79</v>
      </c>
      <c r="C3" s="80"/>
      <c r="D3" s="80"/>
      <c r="E3" s="80"/>
      <c r="F3" s="80"/>
      <c r="G3" s="80"/>
      <c r="H3" s="80"/>
      <c r="I3" s="80"/>
      <c r="J3" s="80"/>
      <c r="K3" s="80"/>
    </row>
    <row r="4" spans="2:11" ht="30" customHeight="1" x14ac:dyDescent="0.25">
      <c r="B4" s="81" t="s">
        <v>80</v>
      </c>
      <c r="C4" s="81"/>
      <c r="D4" s="81"/>
      <c r="E4" s="81"/>
      <c r="F4" s="81"/>
      <c r="G4" s="81"/>
      <c r="H4" s="81"/>
      <c r="I4" s="81"/>
      <c r="J4" s="81"/>
      <c r="K4" s="81"/>
    </row>
    <row r="5" spans="2:11" ht="30" customHeight="1" x14ac:dyDescent="0.25">
      <c r="B5" s="85" t="s">
        <v>81</v>
      </c>
      <c r="C5" s="85"/>
      <c r="D5" s="85"/>
      <c r="E5" s="85"/>
      <c r="F5" s="85"/>
      <c r="G5" s="85"/>
      <c r="H5" s="85"/>
      <c r="I5" s="85"/>
      <c r="J5" s="85"/>
      <c r="K5" s="85"/>
    </row>
    <row r="6" spans="2:11" ht="45" customHeight="1" x14ac:dyDescent="0.25">
      <c r="B6" s="81" t="s">
        <v>112</v>
      </c>
      <c r="C6" s="81"/>
      <c r="D6" s="81"/>
      <c r="E6" s="81"/>
      <c r="F6" s="81"/>
      <c r="G6" s="81"/>
      <c r="H6" s="81"/>
      <c r="I6" s="81"/>
      <c r="J6" s="81"/>
      <c r="K6" s="81"/>
    </row>
    <row r="7" spans="2:11" ht="15" customHeight="1" x14ac:dyDescent="0.25">
      <c r="B7" s="82" t="s">
        <v>82</v>
      </c>
      <c r="C7" s="82"/>
      <c r="D7" s="82"/>
      <c r="E7" s="82"/>
      <c r="F7" s="82"/>
      <c r="G7" s="82"/>
      <c r="H7" s="82"/>
      <c r="I7" s="82"/>
      <c r="J7" s="82"/>
      <c r="K7" s="82"/>
    </row>
    <row r="8" spans="2:11" ht="15" customHeight="1" x14ac:dyDescent="0.25">
      <c r="B8" s="36"/>
      <c r="C8" s="39" t="s">
        <v>83</v>
      </c>
      <c r="D8" s="40"/>
      <c r="E8" s="37" t="s">
        <v>84</v>
      </c>
      <c r="F8" s="35"/>
      <c r="G8" s="35"/>
      <c r="H8" s="35"/>
      <c r="I8" s="34"/>
      <c r="J8" s="34"/>
    </row>
    <row r="9" spans="2:11" ht="15" customHeight="1" x14ac:dyDescent="0.25">
      <c r="B9" s="36"/>
      <c r="C9" s="39" t="s">
        <v>85</v>
      </c>
      <c r="D9" s="40"/>
      <c r="E9" s="37" t="s">
        <v>90</v>
      </c>
      <c r="F9" s="35"/>
      <c r="G9" s="35"/>
      <c r="H9" s="35"/>
      <c r="I9" s="34"/>
      <c r="J9" s="34"/>
    </row>
    <row r="10" spans="2:11" ht="15" customHeight="1" x14ac:dyDescent="0.25">
      <c r="B10" s="36"/>
      <c r="C10" s="39" t="s">
        <v>86</v>
      </c>
      <c r="D10" s="40"/>
      <c r="E10" s="37" t="s">
        <v>87</v>
      </c>
      <c r="F10" s="35"/>
      <c r="G10" s="35"/>
      <c r="H10" s="35"/>
      <c r="I10" s="34"/>
      <c r="J10" s="34"/>
    </row>
    <row r="11" spans="2:11" ht="15" customHeight="1" x14ac:dyDescent="0.25">
      <c r="B11" s="36"/>
      <c r="C11" s="39" t="s">
        <v>88</v>
      </c>
      <c r="D11" s="40"/>
      <c r="E11" s="37" t="s">
        <v>89</v>
      </c>
      <c r="F11" s="35"/>
      <c r="G11" s="35"/>
      <c r="H11" s="35"/>
      <c r="I11" s="34"/>
      <c r="J11" s="34"/>
    </row>
    <row r="12" spans="2:11" ht="15" customHeight="1" x14ac:dyDescent="0.25">
      <c r="B12" s="36"/>
      <c r="C12" s="39" t="s">
        <v>93</v>
      </c>
      <c r="D12" s="40"/>
      <c r="E12" s="37" t="s">
        <v>91</v>
      </c>
      <c r="F12" s="35"/>
      <c r="G12" s="35"/>
      <c r="H12" s="35"/>
      <c r="I12" s="34"/>
      <c r="J12" s="34"/>
    </row>
    <row r="13" spans="2:11" x14ac:dyDescent="0.25">
      <c r="B13" s="36"/>
      <c r="C13" s="39" t="s">
        <v>94</v>
      </c>
      <c r="D13" s="40"/>
      <c r="E13" s="37" t="s">
        <v>92</v>
      </c>
      <c r="F13" s="35"/>
      <c r="G13" s="35"/>
      <c r="H13" s="35"/>
      <c r="I13" s="34"/>
      <c r="J13" s="34"/>
    </row>
    <row r="14" spans="2:11" x14ac:dyDescent="0.25">
      <c r="B14" s="34"/>
      <c r="C14" s="34"/>
      <c r="D14" s="34"/>
      <c r="E14" s="34"/>
      <c r="F14" s="34"/>
      <c r="G14" s="34"/>
      <c r="H14" s="34"/>
      <c r="I14" s="34"/>
      <c r="J14" s="34"/>
    </row>
    <row r="15" spans="2:11" ht="16.5" customHeight="1" x14ac:dyDescent="0.25">
      <c r="B15" s="80" t="s">
        <v>95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2:11" ht="30" customHeight="1" x14ac:dyDescent="0.25">
      <c r="B16" s="81" t="s">
        <v>96</v>
      </c>
      <c r="C16" s="81"/>
      <c r="D16" s="81"/>
      <c r="E16" s="81"/>
      <c r="F16" s="81"/>
      <c r="G16" s="81"/>
      <c r="H16" s="81"/>
      <c r="I16" s="81"/>
      <c r="J16" s="81"/>
      <c r="K16" s="81"/>
    </row>
    <row r="17" spans="2:11" ht="15" customHeight="1" x14ac:dyDescent="0.25">
      <c r="B17" s="82" t="s">
        <v>97</v>
      </c>
      <c r="C17" s="82"/>
      <c r="D17" s="82"/>
      <c r="E17" s="82"/>
      <c r="F17" s="82"/>
      <c r="G17" s="82"/>
      <c r="H17" s="82"/>
      <c r="I17" s="82"/>
      <c r="J17" s="82"/>
      <c r="K17" s="82"/>
    </row>
    <row r="18" spans="2:11" x14ac:dyDescent="0.25">
      <c r="B18" s="34"/>
      <c r="C18" s="39" t="s">
        <v>83</v>
      </c>
      <c r="D18" s="40"/>
      <c r="E18" s="37" t="s">
        <v>84</v>
      </c>
      <c r="F18" s="38"/>
      <c r="G18" s="34"/>
      <c r="H18" s="34"/>
      <c r="I18" s="34"/>
      <c r="J18" s="34"/>
    </row>
    <row r="19" spans="2:11" x14ac:dyDescent="0.25">
      <c r="B19" s="34"/>
      <c r="C19" s="39" t="s">
        <v>85</v>
      </c>
      <c r="D19" s="40"/>
      <c r="E19" s="37" t="s">
        <v>90</v>
      </c>
      <c r="F19" s="38"/>
      <c r="G19" s="34"/>
      <c r="H19" s="34"/>
      <c r="I19" s="34"/>
      <c r="J19" s="34"/>
    </row>
    <row r="20" spans="2:11" x14ac:dyDescent="0.25">
      <c r="B20" s="34"/>
      <c r="C20" s="39" t="s">
        <v>86</v>
      </c>
      <c r="D20" s="40"/>
      <c r="E20" s="37" t="s">
        <v>87</v>
      </c>
      <c r="F20" s="38"/>
      <c r="G20" s="34"/>
      <c r="H20" s="34"/>
      <c r="I20" s="34"/>
      <c r="J20" s="34"/>
    </row>
    <row r="21" spans="2:11" x14ac:dyDescent="0.25">
      <c r="B21" s="34"/>
      <c r="C21" s="39" t="s">
        <v>88</v>
      </c>
      <c r="D21" s="40"/>
      <c r="E21" s="37" t="s">
        <v>89</v>
      </c>
      <c r="F21" s="38"/>
      <c r="G21" s="34"/>
      <c r="H21" s="34"/>
      <c r="I21" s="34"/>
      <c r="J21" s="34"/>
    </row>
    <row r="22" spans="2:11" x14ac:dyDescent="0.25">
      <c r="B22" s="34"/>
      <c r="C22" s="39" t="s">
        <v>93</v>
      </c>
      <c r="D22" s="40"/>
      <c r="E22" s="37" t="s">
        <v>91</v>
      </c>
      <c r="F22" s="38"/>
      <c r="G22" s="34"/>
      <c r="H22" s="34"/>
      <c r="I22" s="34"/>
      <c r="J22" s="34"/>
    </row>
    <row r="23" spans="2:11" x14ac:dyDescent="0.25">
      <c r="B23" s="34"/>
      <c r="C23" s="34"/>
      <c r="D23" s="34"/>
      <c r="E23" s="34"/>
      <c r="F23" s="34"/>
      <c r="G23" s="34"/>
      <c r="H23" s="34"/>
      <c r="I23" s="34"/>
      <c r="J23" s="34"/>
    </row>
    <row r="24" spans="2:11" ht="30" customHeight="1" x14ac:dyDescent="0.25">
      <c r="B24" s="83" t="s">
        <v>114</v>
      </c>
      <c r="C24" s="83"/>
      <c r="D24" s="83"/>
      <c r="E24" s="83"/>
      <c r="F24" s="83"/>
      <c r="G24" s="83"/>
      <c r="H24" s="83"/>
      <c r="I24" s="83"/>
      <c r="J24" s="83"/>
      <c r="K24" s="83"/>
    </row>
    <row r="25" spans="2:11" x14ac:dyDescent="0.25">
      <c r="B25" s="34"/>
      <c r="C25" s="34"/>
      <c r="D25" s="34"/>
      <c r="E25" s="34"/>
      <c r="F25" s="34"/>
      <c r="G25" s="34"/>
      <c r="H25" s="34"/>
      <c r="I25" s="34"/>
      <c r="J25" s="34"/>
    </row>
    <row r="26" spans="2:11" x14ac:dyDescent="0.25">
      <c r="B26" s="34"/>
      <c r="C26" s="34"/>
      <c r="D26" s="34"/>
      <c r="E26" s="34"/>
      <c r="F26" s="34"/>
      <c r="G26" s="34"/>
      <c r="H26" s="34"/>
      <c r="I26" s="34"/>
      <c r="J26" s="34"/>
    </row>
    <row r="27" spans="2:11" x14ac:dyDescent="0.25"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10">
    <mergeCell ref="B15:K15"/>
    <mergeCell ref="B16:K16"/>
    <mergeCell ref="B17:K17"/>
    <mergeCell ref="B24:K24"/>
    <mergeCell ref="B2:K2"/>
    <mergeCell ref="B3:K3"/>
    <mergeCell ref="B4:K4"/>
    <mergeCell ref="B5:K5"/>
    <mergeCell ref="B6:K6"/>
    <mergeCell ref="B7:K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Stavební objekt 01</vt:lpstr>
      <vt:lpstr>Stavební objekt 02</vt:lpstr>
      <vt:lpstr>Stavební objekt 03</vt:lpstr>
      <vt:lpstr>Pokyny pro vyplnění</vt:lpstr>
    </vt:vector>
  </TitlesOfParts>
  <Company>CRR.CZ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Plešmíd Jan</dc:creator>
  <cp:lastModifiedBy>Živcová Petra</cp:lastModifiedBy>
  <cp:lastPrinted>2020-01-23T13:22:30Z</cp:lastPrinted>
  <dcterms:created xsi:type="dcterms:W3CDTF">2019-11-25T10:40:13Z</dcterms:created>
  <dcterms:modified xsi:type="dcterms:W3CDTF">2021-06-30T09:38:48Z</dcterms:modified>
</cp:coreProperties>
</file>